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C29C312F-89AA-4692-98F3-3116BBA674C1}" xr6:coauthVersionLast="36" xr6:coauthVersionMax="36" xr10:uidLastSave="{00000000-0000-0000-0000-000000000000}"/>
  <bookViews>
    <workbookView xWindow="0" yWindow="0" windowWidth="28800" windowHeight="14235" xr2:uid="{00000000-000D-0000-FFFF-FFFF00000000}"/>
  </bookViews>
  <sheets>
    <sheet name="Arkusz1" sheetId="1" r:id="rId1"/>
  </sheets>
  <definedNames>
    <definedName name="__DdeLink__669_1682990520" localSheetId="0">Arkusz1!$D$35</definedName>
    <definedName name="__DdeLink__741_991243861" localSheetId="0">Arkusz1!$C$50</definedName>
    <definedName name="__DdeLink__741_9912438611" localSheetId="0">Arkusz1!#REF!</definedName>
    <definedName name="_xlnm.Print_Area" localSheetId="0">Arkusz1!$A$1:$H$78</definedName>
    <definedName name="Print_Area" localSheetId="0">Arkusz1!$B$2:$H$77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7" i="1" l="1"/>
  <c r="D58" i="1"/>
  <c r="F66" i="1" l="1"/>
  <c r="G66" i="1" s="1"/>
  <c r="E66" i="1"/>
  <c r="F65" i="1"/>
  <c r="G65" i="1" s="1"/>
  <c r="E65" i="1"/>
  <c r="F64" i="1"/>
  <c r="G64" i="1" s="1"/>
  <c r="E64" i="1"/>
  <c r="G57" i="1"/>
  <c r="F57" i="1"/>
  <c r="E57" i="1"/>
  <c r="E58" i="1" s="1"/>
  <c r="F50" i="1"/>
  <c r="G50" i="1" s="1"/>
  <c r="E50" i="1"/>
  <c r="F49" i="1"/>
  <c r="G49" i="1" s="1"/>
  <c r="E49" i="1"/>
  <c r="F48" i="1"/>
  <c r="G48" i="1" s="1"/>
  <c r="E48" i="1"/>
  <c r="F47" i="1"/>
  <c r="G47" i="1" s="1"/>
  <c r="E47" i="1"/>
  <c r="F46" i="1"/>
  <c r="G46" i="1" s="1"/>
  <c r="E46" i="1"/>
  <c r="F45" i="1"/>
  <c r="G45" i="1" s="1"/>
  <c r="E45" i="1"/>
  <c r="F44" i="1"/>
  <c r="G44" i="1" s="1"/>
  <c r="E44" i="1"/>
  <c r="F43" i="1"/>
  <c r="G43" i="1" s="1"/>
  <c r="E43" i="1"/>
  <c r="F42" i="1"/>
  <c r="G42" i="1" s="1"/>
  <c r="E42" i="1"/>
  <c r="F41" i="1"/>
  <c r="G41" i="1" s="1"/>
  <c r="E41" i="1"/>
  <c r="F40" i="1"/>
  <c r="G40" i="1" s="1"/>
  <c r="E40" i="1"/>
  <c r="F39" i="1"/>
  <c r="G39" i="1" s="1"/>
  <c r="E39" i="1"/>
  <c r="F38" i="1"/>
  <c r="G38" i="1" s="1"/>
  <c r="E38" i="1"/>
  <c r="F37" i="1"/>
  <c r="G37" i="1" s="1"/>
  <c r="E37" i="1"/>
  <c r="F36" i="1"/>
  <c r="G36" i="1" s="1"/>
  <c r="E36" i="1"/>
  <c r="F35" i="1"/>
  <c r="G35" i="1" s="1"/>
  <c r="E35" i="1"/>
  <c r="D51" i="1"/>
  <c r="D29" i="1"/>
  <c r="F28" i="1"/>
  <c r="G28" i="1" s="1"/>
  <c r="E28" i="1"/>
  <c r="F27" i="1"/>
  <c r="G27" i="1" s="1"/>
  <c r="E27" i="1"/>
  <c r="F26" i="1"/>
  <c r="G26" i="1" s="1"/>
  <c r="E26" i="1"/>
  <c r="F25" i="1"/>
  <c r="G25" i="1" s="1"/>
  <c r="E25" i="1"/>
  <c r="F24" i="1"/>
  <c r="G24" i="1" s="1"/>
  <c r="E24" i="1"/>
  <c r="F23" i="1"/>
  <c r="G23" i="1" s="1"/>
  <c r="E23" i="1"/>
  <c r="F22" i="1"/>
  <c r="G22" i="1" s="1"/>
  <c r="E22" i="1"/>
  <c r="F21" i="1"/>
  <c r="G21" i="1" s="1"/>
  <c r="E21" i="1"/>
  <c r="F20" i="1"/>
  <c r="G20" i="1" s="1"/>
  <c r="E20" i="1"/>
  <c r="F19" i="1"/>
  <c r="G19" i="1" s="1"/>
  <c r="E19" i="1"/>
  <c r="F18" i="1"/>
  <c r="G18" i="1" s="1"/>
  <c r="E18" i="1"/>
  <c r="F17" i="1"/>
  <c r="G17" i="1" s="1"/>
  <c r="E17" i="1"/>
  <c r="F16" i="1"/>
  <c r="G16" i="1" s="1"/>
  <c r="E16" i="1"/>
  <c r="F15" i="1"/>
  <c r="G15" i="1" s="1"/>
  <c r="E15" i="1"/>
  <c r="F14" i="1"/>
  <c r="G14" i="1" s="1"/>
  <c r="E14" i="1"/>
  <c r="F13" i="1"/>
  <c r="G13" i="1" s="1"/>
  <c r="E13" i="1"/>
  <c r="F12" i="1"/>
  <c r="G12" i="1" s="1"/>
  <c r="E12" i="1"/>
  <c r="F11" i="1"/>
  <c r="G11" i="1" s="1"/>
  <c r="E11" i="1"/>
  <c r="F10" i="1"/>
  <c r="E10" i="1"/>
  <c r="D72" i="1" l="1"/>
  <c r="G51" i="1"/>
  <c r="E67" i="1"/>
  <c r="F29" i="1"/>
  <c r="G10" i="1"/>
  <c r="G29" i="1" s="1"/>
  <c r="E29" i="1"/>
  <c r="E51" i="1"/>
  <c r="E72" i="1" l="1"/>
  <c r="G67" i="1"/>
  <c r="F67" i="1"/>
  <c r="F51" i="1"/>
  <c r="G58" i="1"/>
  <c r="F58" i="1"/>
  <c r="F72" i="1" l="1"/>
  <c r="G72" i="1"/>
</calcChain>
</file>

<file path=xl/sharedStrings.xml><?xml version="1.0" encoding="utf-8"?>
<sst xmlns="http://schemas.openxmlformats.org/spreadsheetml/2006/main" count="146" uniqueCount="67">
  <si>
    <t>Lp</t>
  </si>
  <si>
    <t>I</t>
  </si>
  <si>
    <t>II</t>
  </si>
  <si>
    <t>IV</t>
  </si>
  <si>
    <t>6
(kol. 5 + VAT)</t>
  </si>
  <si>
    <t>III</t>
  </si>
  <si>
    <t>Miejscowość …………………., dnia ……………………2023 r.</t>
  </si>
  <si>
    <t>Konserwacja instalacji przeciwpożarowych  wraz z systemem oddymiania we wskazanych domach studenckich</t>
  </si>
  <si>
    <t>Obiekt</t>
  </si>
  <si>
    <t>DS1</t>
  </si>
  <si>
    <t>DS2</t>
  </si>
  <si>
    <t>DS3</t>
  </si>
  <si>
    <t>DS4</t>
  </si>
  <si>
    <t>DS5</t>
  </si>
  <si>
    <t>DS6</t>
  </si>
  <si>
    <t>DS7</t>
  </si>
  <si>
    <t>DS8</t>
  </si>
  <si>
    <t>DS9</t>
  </si>
  <si>
    <t>DS12</t>
  </si>
  <si>
    <t>DS14</t>
  </si>
  <si>
    <t>DS15</t>
  </si>
  <si>
    <t>DS16</t>
  </si>
  <si>
    <t>DS17</t>
  </si>
  <si>
    <t>DS18</t>
  </si>
  <si>
    <t>DS19</t>
  </si>
  <si>
    <t>DS. "Alfa"</t>
  </si>
  <si>
    <t>Klub "Studio"</t>
  </si>
  <si>
    <t>SAP</t>
  </si>
  <si>
    <t>Wartość usług w okresie 4 miesięcy</t>
  </si>
  <si>
    <t>wartość usług w okresie 12 miesięcy</t>
  </si>
  <si>
    <t>netto</t>
  </si>
  <si>
    <t>4
(kol. 3 + VAT)</t>
  </si>
  <si>
    <t>5
(kol. 3 x 3)</t>
  </si>
  <si>
    <t>POLON</t>
  </si>
  <si>
    <t>BOSCH</t>
  </si>
  <si>
    <t>SCHRACK</t>
  </si>
  <si>
    <t>POLON / BOSCH</t>
  </si>
  <si>
    <t>RAZEM</t>
  </si>
  <si>
    <t>Konserwacja instalacji agregatów prądotwórczych  wraz dostawą i wymianą materiałów eksploatacyjnych</t>
  </si>
  <si>
    <t>Konserwacja instalacji dźwiękowego systemu ostrzegania DSO we wskazanych obiektach</t>
  </si>
  <si>
    <t>DSO / ilość elektrotrzymaczy</t>
  </si>
  <si>
    <t>Konserwacja pożarowych drzwi ewakuacyjnych w DS "Alfa"</t>
  </si>
  <si>
    <t>ilość drzwi</t>
  </si>
  <si>
    <t>DS "Alfa"</t>
  </si>
  <si>
    <t>FORMULARZ KALKULACJI CENOWEJ – KONSERWACJA</t>
  </si>
  <si>
    <t>Załącznik nr 1A</t>
  </si>
  <si>
    <t>Budynek gosp. Z-15</t>
  </si>
  <si>
    <t>ATEIS / 65</t>
  </si>
  <si>
    <t>BOSCH PRAESIDEO / 0</t>
  </si>
  <si>
    <t>PAUDIO / 0</t>
  </si>
  <si>
    <t>BOSCH PRAESIDEO / 18</t>
  </si>
  <si>
    <t>ATEIS / 17</t>
  </si>
  <si>
    <t>ULTRAK / 11</t>
  </si>
  <si>
    <t>ULTRAK / 17</t>
  </si>
  <si>
    <t>ATEIS / 20</t>
  </si>
  <si>
    <t>TOA / 24</t>
  </si>
  <si>
    <t>BOSCH PAVIRO / 19</t>
  </si>
  <si>
    <t>ATEIS / 0</t>
  </si>
  <si>
    <t>BOSCH PAVIRO / 20</t>
  </si>
  <si>
    <t>BOSCH PAVIRO / 10</t>
  </si>
  <si>
    <t>BOSCH PAVIRO / 0</t>
  </si>
  <si>
    <t>BOSCH PRAESIDEO / 25</t>
  </si>
  <si>
    <t>I + II + III + IV</t>
  </si>
  <si>
    <t>ŁĄCZNIE</t>
  </si>
  <si>
    <t>* Należy zastosować stawkę VAT w wysokości 8%</t>
  </si>
  <si>
    <t>brutto *</t>
  </si>
  <si>
    <t>Dokument należy sporządzić w postaci elektronicznej i podpisać kwalifikowanym
 podpisem elektronicznym lub podpisem zaufanym lub podpisem osobistym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</si>
</sst>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0"/>
      <color rgb="FF00000A"/>
      <name val="Calibri"/>
      <family val="2"/>
      <charset val="238"/>
      <scheme val="minor"/>
    </font>
    <font>
      <sz val="10"/>
      <color rgb="FF00000A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A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4" fontId="2" fillId="3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4" fontId="6" fillId="3" borderId="7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horizontal="center" vertical="center" wrapText="1"/>
    </xf>
    <xf numFmtId="4" fontId="6" fillId="3" borderId="8" xfId="0" applyNumberFormat="1" applyFont="1" applyFill="1" applyBorder="1" applyAlignment="1">
      <alignment horizontal="center" vertic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4" fontId="6" fillId="3" borderId="6" xfId="0" applyNumberFormat="1" applyFont="1" applyFill="1" applyBorder="1" applyAlignment="1">
      <alignment horizontal="center" vertical="center" wrapText="1"/>
    </xf>
    <xf numFmtId="4" fontId="2" fillId="3" borderId="6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4" fillId="4" borderId="5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4" xfId="0" applyFont="1" applyFill="1" applyBorder="1" applyAlignment="1">
      <alignment vertical="center" wrapText="1"/>
    </xf>
    <xf numFmtId="4" fontId="1" fillId="0" borderId="14" xfId="0" applyNumberFormat="1" applyFont="1" applyFill="1" applyBorder="1" applyAlignment="1">
      <alignment horizontal="center" vertical="center" wrapText="1"/>
    </xf>
    <xf numFmtId="4" fontId="1" fillId="0" borderId="14" xfId="0" applyNumberFormat="1" applyFont="1" applyFill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2" fillId="3" borderId="10" xfId="0" applyNumberFormat="1" applyFont="1" applyFill="1" applyBorder="1" applyAlignment="1">
      <alignment horizontal="center" vertical="center" wrapText="1"/>
    </xf>
    <xf numFmtId="4" fontId="6" fillId="3" borderId="10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4" fontId="3" fillId="0" borderId="14" xfId="0" applyNumberFormat="1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4" fontId="1" fillId="3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Border="1" applyAlignment="1"/>
    <xf numFmtId="4" fontId="2" fillId="0" borderId="9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4" fontId="2" fillId="3" borderId="5" xfId="0" applyNumberFormat="1" applyFont="1" applyFill="1" applyBorder="1" applyAlignment="1">
      <alignment horizontal="center" vertical="center" wrapText="1"/>
    </xf>
    <xf numFmtId="4" fontId="6" fillId="3" borderId="5" xfId="0" applyNumberFormat="1" applyFont="1" applyFill="1" applyBorder="1" applyAlignment="1">
      <alignment horizontal="center" vertical="center" wrapText="1"/>
    </xf>
    <xf numFmtId="4" fontId="1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center"/>
    </xf>
    <xf numFmtId="0" fontId="1" fillId="3" borderId="11" xfId="0" applyFont="1" applyFill="1" applyBorder="1" applyAlignment="1">
      <alignment horizontal="center" vertical="center" wrapText="1"/>
    </xf>
    <xf numFmtId="4" fontId="1" fillId="3" borderId="1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4" fontId="7" fillId="0" borderId="7" xfId="0" applyNumberFormat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I77"/>
  <sheetViews>
    <sheetView tabSelected="1" view="pageBreakPreview" topLeftCell="A70" zoomScaleNormal="100" zoomScaleSheetLayoutView="100" workbookViewId="0">
      <selection activeCell="B76" sqref="B76:E76"/>
    </sheetView>
  </sheetViews>
  <sheetFormatPr defaultRowHeight="12.75" x14ac:dyDescent="0.25"/>
  <cols>
    <col min="1" max="1" width="9.140625" style="3"/>
    <col min="2" max="2" width="4.42578125" style="3" customWidth="1"/>
    <col min="3" max="3" width="16.140625" style="3" customWidth="1"/>
    <col min="4" max="7" width="11.5703125" style="3" customWidth="1"/>
    <col min="8" max="8" width="14.7109375" style="3" customWidth="1"/>
    <col min="9" max="9" width="9.140625" style="56"/>
    <col min="10" max="16384" width="9.140625" style="3"/>
  </cols>
  <sheetData>
    <row r="2" spans="2:9" x14ac:dyDescent="0.25">
      <c r="H2" s="50" t="s">
        <v>45</v>
      </c>
    </row>
    <row r="4" spans="2:9" x14ac:dyDescent="0.25">
      <c r="B4" s="59" t="s">
        <v>44</v>
      </c>
      <c r="C4" s="59"/>
      <c r="D4" s="59"/>
      <c r="E4" s="59"/>
      <c r="F4" s="59"/>
      <c r="G4" s="59"/>
      <c r="H4" s="59"/>
    </row>
    <row r="6" spans="2:9" ht="30" customHeight="1" x14ac:dyDescent="0.25">
      <c r="B6" s="2" t="s">
        <v>1</v>
      </c>
      <c r="C6" s="68" t="s">
        <v>7</v>
      </c>
      <c r="D6" s="68"/>
      <c r="E6" s="68"/>
      <c r="F6" s="68"/>
      <c r="G6" s="68"/>
      <c r="H6" s="68"/>
      <c r="I6" s="57"/>
    </row>
    <row r="7" spans="2:9" ht="30" customHeight="1" x14ac:dyDescent="0.25">
      <c r="B7" s="69" t="s">
        <v>0</v>
      </c>
      <c r="C7" s="69" t="s">
        <v>8</v>
      </c>
      <c r="D7" s="71" t="s">
        <v>28</v>
      </c>
      <c r="E7" s="72"/>
      <c r="F7" s="71" t="s">
        <v>29</v>
      </c>
      <c r="G7" s="72"/>
      <c r="H7" s="74" t="s">
        <v>27</v>
      </c>
    </row>
    <row r="8" spans="2:9" x14ac:dyDescent="0.25">
      <c r="B8" s="70"/>
      <c r="C8" s="70"/>
      <c r="D8" s="19" t="s">
        <v>30</v>
      </c>
      <c r="E8" s="19" t="s">
        <v>65</v>
      </c>
      <c r="F8" s="19" t="s">
        <v>30</v>
      </c>
      <c r="G8" s="19" t="s">
        <v>65</v>
      </c>
      <c r="H8" s="75"/>
    </row>
    <row r="9" spans="2:9" ht="23.25" thickBot="1" x14ac:dyDescent="0.3">
      <c r="B9" s="7">
        <v>1</v>
      </c>
      <c r="C9" s="7">
        <v>2</v>
      </c>
      <c r="D9" s="7">
        <v>3</v>
      </c>
      <c r="E9" s="7" t="s">
        <v>31</v>
      </c>
      <c r="F9" s="7" t="s">
        <v>32</v>
      </c>
      <c r="G9" s="7" t="s">
        <v>4</v>
      </c>
      <c r="H9" s="23">
        <v>7</v>
      </c>
    </row>
    <row r="10" spans="2:9" ht="30" customHeight="1" thickTop="1" x14ac:dyDescent="0.25">
      <c r="B10" s="8">
        <v>1</v>
      </c>
      <c r="C10" s="8" t="s">
        <v>9</v>
      </c>
      <c r="D10" s="41"/>
      <c r="E10" s="10" t="str">
        <f>IF(D10="","",ROUND(D10*1.08,2))</f>
        <v/>
      </c>
      <c r="F10" s="10" t="str">
        <f>IF(D10="","",ROUND(D10*3,2))</f>
        <v/>
      </c>
      <c r="G10" s="9" t="str">
        <f>IF(D10="","",ROUND(F10*1.08,2))</f>
        <v/>
      </c>
      <c r="H10" s="24" t="s">
        <v>33</v>
      </c>
    </row>
    <row r="11" spans="2:9" ht="30" customHeight="1" x14ac:dyDescent="0.25">
      <c r="B11" s="16">
        <v>2</v>
      </c>
      <c r="C11" s="16" t="s">
        <v>10</v>
      </c>
      <c r="D11" s="42"/>
      <c r="E11" s="17" t="str">
        <f t="shared" ref="E11:E28" si="0">IF(D11="","",ROUND(D11*1.08,2))</f>
        <v/>
      </c>
      <c r="F11" s="17" t="str">
        <f t="shared" ref="F11:F28" si="1">IF(D11="","",ROUND(D11*3,2))</f>
        <v/>
      </c>
      <c r="G11" s="18" t="str">
        <f t="shared" ref="G11:G28" si="2">IF(D11="","",ROUND(F11*1.08,2))</f>
        <v/>
      </c>
      <c r="H11" s="25" t="s">
        <v>34</v>
      </c>
    </row>
    <row r="12" spans="2:9" ht="30" customHeight="1" x14ac:dyDescent="0.25">
      <c r="B12" s="16">
        <v>3</v>
      </c>
      <c r="C12" s="16" t="s">
        <v>11</v>
      </c>
      <c r="D12" s="42"/>
      <c r="E12" s="17" t="str">
        <f t="shared" si="0"/>
        <v/>
      </c>
      <c r="F12" s="17" t="str">
        <f t="shared" si="1"/>
        <v/>
      </c>
      <c r="G12" s="18" t="str">
        <f t="shared" si="2"/>
        <v/>
      </c>
      <c r="H12" s="44" t="s">
        <v>34</v>
      </c>
    </row>
    <row r="13" spans="2:9" ht="30" customHeight="1" x14ac:dyDescent="0.25">
      <c r="B13" s="16">
        <v>4</v>
      </c>
      <c r="C13" s="16" t="s">
        <v>12</v>
      </c>
      <c r="D13" s="42"/>
      <c r="E13" s="17" t="str">
        <f t="shared" si="0"/>
        <v/>
      </c>
      <c r="F13" s="17" t="str">
        <f t="shared" si="1"/>
        <v/>
      </c>
      <c r="G13" s="18" t="str">
        <f t="shared" si="2"/>
        <v/>
      </c>
      <c r="H13" s="25" t="s">
        <v>34</v>
      </c>
    </row>
    <row r="14" spans="2:9" ht="30" customHeight="1" x14ac:dyDescent="0.25">
      <c r="B14" s="16">
        <v>5</v>
      </c>
      <c r="C14" s="16" t="s">
        <v>13</v>
      </c>
      <c r="D14" s="42"/>
      <c r="E14" s="17" t="str">
        <f t="shared" si="0"/>
        <v/>
      </c>
      <c r="F14" s="17" t="str">
        <f t="shared" si="1"/>
        <v/>
      </c>
      <c r="G14" s="18" t="str">
        <f t="shared" si="2"/>
        <v/>
      </c>
      <c r="H14" s="25" t="s">
        <v>33</v>
      </c>
    </row>
    <row r="15" spans="2:9" ht="30" customHeight="1" x14ac:dyDescent="0.25">
      <c r="B15" s="16">
        <v>6</v>
      </c>
      <c r="C15" s="16" t="s">
        <v>14</v>
      </c>
      <c r="D15" s="42"/>
      <c r="E15" s="17" t="str">
        <f t="shared" si="0"/>
        <v/>
      </c>
      <c r="F15" s="17" t="str">
        <f t="shared" si="1"/>
        <v/>
      </c>
      <c r="G15" s="18" t="str">
        <f t="shared" si="2"/>
        <v/>
      </c>
      <c r="H15" s="25" t="s">
        <v>36</v>
      </c>
    </row>
    <row r="16" spans="2:9" ht="30" customHeight="1" x14ac:dyDescent="0.25">
      <c r="B16" s="16">
        <v>7</v>
      </c>
      <c r="C16" s="16" t="s">
        <v>15</v>
      </c>
      <c r="D16" s="42"/>
      <c r="E16" s="17" t="str">
        <f t="shared" si="0"/>
        <v/>
      </c>
      <c r="F16" s="17" t="str">
        <f t="shared" si="1"/>
        <v/>
      </c>
      <c r="G16" s="18" t="str">
        <f t="shared" si="2"/>
        <v/>
      </c>
      <c r="H16" s="25" t="s">
        <v>36</v>
      </c>
    </row>
    <row r="17" spans="2:8" ht="30" customHeight="1" x14ac:dyDescent="0.25">
      <c r="B17" s="16">
        <v>8</v>
      </c>
      <c r="C17" s="16" t="s">
        <v>16</v>
      </c>
      <c r="D17" s="42"/>
      <c r="E17" s="17" t="str">
        <f t="shared" si="0"/>
        <v/>
      </c>
      <c r="F17" s="17" t="str">
        <f t="shared" si="1"/>
        <v/>
      </c>
      <c r="G17" s="18" t="str">
        <f t="shared" si="2"/>
        <v/>
      </c>
      <c r="H17" s="25" t="s">
        <v>36</v>
      </c>
    </row>
    <row r="18" spans="2:8" ht="30" customHeight="1" x14ac:dyDescent="0.25">
      <c r="B18" s="16">
        <v>9</v>
      </c>
      <c r="C18" s="16" t="s">
        <v>17</v>
      </c>
      <c r="D18" s="42"/>
      <c r="E18" s="6" t="str">
        <f t="shared" si="0"/>
        <v/>
      </c>
      <c r="F18" s="6" t="str">
        <f t="shared" si="1"/>
        <v/>
      </c>
      <c r="G18" s="4" t="str">
        <f t="shared" si="2"/>
        <v/>
      </c>
      <c r="H18" s="25" t="s">
        <v>33</v>
      </c>
    </row>
    <row r="19" spans="2:8" ht="30" customHeight="1" x14ac:dyDescent="0.25">
      <c r="B19" s="16">
        <v>10</v>
      </c>
      <c r="C19" s="16" t="s">
        <v>18</v>
      </c>
      <c r="D19" s="42"/>
      <c r="E19" s="6" t="str">
        <f t="shared" si="0"/>
        <v/>
      </c>
      <c r="F19" s="6" t="str">
        <f t="shared" si="1"/>
        <v/>
      </c>
      <c r="G19" s="4" t="str">
        <f t="shared" si="2"/>
        <v/>
      </c>
      <c r="H19" s="25" t="s">
        <v>34</v>
      </c>
    </row>
    <row r="20" spans="2:8" ht="30" customHeight="1" x14ac:dyDescent="0.25">
      <c r="B20" s="16">
        <v>11</v>
      </c>
      <c r="C20" s="16" t="s">
        <v>19</v>
      </c>
      <c r="D20" s="42"/>
      <c r="E20" s="6" t="str">
        <f t="shared" si="0"/>
        <v/>
      </c>
      <c r="F20" s="6" t="str">
        <f t="shared" si="1"/>
        <v/>
      </c>
      <c r="G20" s="4" t="str">
        <f t="shared" si="2"/>
        <v/>
      </c>
      <c r="H20" s="25" t="s">
        <v>35</v>
      </c>
    </row>
    <row r="21" spans="2:8" ht="30" customHeight="1" x14ac:dyDescent="0.25">
      <c r="B21" s="16">
        <v>12</v>
      </c>
      <c r="C21" s="16" t="s">
        <v>20</v>
      </c>
      <c r="D21" s="42"/>
      <c r="E21" s="6" t="str">
        <f t="shared" si="0"/>
        <v/>
      </c>
      <c r="F21" s="6" t="str">
        <f t="shared" si="1"/>
        <v/>
      </c>
      <c r="G21" s="4" t="str">
        <f t="shared" si="2"/>
        <v/>
      </c>
      <c r="H21" s="25" t="s">
        <v>34</v>
      </c>
    </row>
    <row r="22" spans="2:8" ht="30" customHeight="1" x14ac:dyDescent="0.25">
      <c r="B22" s="16">
        <v>13</v>
      </c>
      <c r="C22" s="16" t="s">
        <v>21</v>
      </c>
      <c r="D22" s="42"/>
      <c r="E22" s="6" t="str">
        <f t="shared" si="0"/>
        <v/>
      </c>
      <c r="F22" s="6" t="str">
        <f t="shared" si="1"/>
        <v/>
      </c>
      <c r="G22" s="4" t="str">
        <f t="shared" si="2"/>
        <v/>
      </c>
      <c r="H22" s="25" t="s">
        <v>33</v>
      </c>
    </row>
    <row r="23" spans="2:8" ht="30" customHeight="1" x14ac:dyDescent="0.25">
      <c r="B23" s="16">
        <v>14</v>
      </c>
      <c r="C23" s="16" t="s">
        <v>22</v>
      </c>
      <c r="D23" s="42"/>
      <c r="E23" s="6" t="str">
        <f t="shared" si="0"/>
        <v/>
      </c>
      <c r="F23" s="6" t="str">
        <f t="shared" si="1"/>
        <v/>
      </c>
      <c r="G23" s="4" t="str">
        <f t="shared" si="2"/>
        <v/>
      </c>
      <c r="H23" s="25" t="s">
        <v>33</v>
      </c>
    </row>
    <row r="24" spans="2:8" ht="30" customHeight="1" x14ac:dyDescent="0.25">
      <c r="B24" s="16">
        <v>15</v>
      </c>
      <c r="C24" s="16" t="s">
        <v>23</v>
      </c>
      <c r="D24" s="42"/>
      <c r="E24" s="6" t="str">
        <f t="shared" si="0"/>
        <v/>
      </c>
      <c r="F24" s="6" t="str">
        <f t="shared" si="1"/>
        <v/>
      </c>
      <c r="G24" s="4" t="str">
        <f t="shared" si="2"/>
        <v/>
      </c>
      <c r="H24" s="25" t="s">
        <v>34</v>
      </c>
    </row>
    <row r="25" spans="2:8" ht="30" customHeight="1" x14ac:dyDescent="0.25">
      <c r="B25" s="16">
        <v>16</v>
      </c>
      <c r="C25" s="16" t="s">
        <v>24</v>
      </c>
      <c r="D25" s="42"/>
      <c r="E25" s="6" t="str">
        <f t="shared" si="0"/>
        <v/>
      </c>
      <c r="F25" s="6" t="str">
        <f t="shared" si="1"/>
        <v/>
      </c>
      <c r="G25" s="4" t="str">
        <f t="shared" si="2"/>
        <v/>
      </c>
      <c r="H25" s="25" t="s">
        <v>33</v>
      </c>
    </row>
    <row r="26" spans="2:8" ht="30" customHeight="1" x14ac:dyDescent="0.25">
      <c r="B26" s="16">
        <v>17</v>
      </c>
      <c r="C26" s="1" t="s">
        <v>25</v>
      </c>
      <c r="D26" s="42"/>
      <c r="E26" s="6" t="str">
        <f t="shared" si="0"/>
        <v/>
      </c>
      <c r="F26" s="6" t="str">
        <f t="shared" si="1"/>
        <v/>
      </c>
      <c r="G26" s="4" t="str">
        <f t="shared" si="2"/>
        <v/>
      </c>
      <c r="H26" s="25" t="s">
        <v>33</v>
      </c>
    </row>
    <row r="27" spans="2:8" ht="30" customHeight="1" x14ac:dyDescent="0.25">
      <c r="B27" s="16">
        <v>18</v>
      </c>
      <c r="C27" s="1" t="s">
        <v>26</v>
      </c>
      <c r="D27" s="42"/>
      <c r="E27" s="6" t="str">
        <f t="shared" si="0"/>
        <v/>
      </c>
      <c r="F27" s="6" t="str">
        <f t="shared" si="1"/>
        <v/>
      </c>
      <c r="G27" s="4" t="str">
        <f t="shared" si="2"/>
        <v/>
      </c>
      <c r="H27" s="25" t="s">
        <v>34</v>
      </c>
    </row>
    <row r="28" spans="2:8" ht="30" customHeight="1" thickBot="1" x14ac:dyDescent="0.3">
      <c r="B28" s="11">
        <v>19</v>
      </c>
      <c r="C28" s="11" t="s">
        <v>46</v>
      </c>
      <c r="D28" s="43"/>
      <c r="E28" s="13" t="str">
        <f t="shared" si="0"/>
        <v/>
      </c>
      <c r="F28" s="13" t="str">
        <f t="shared" si="1"/>
        <v/>
      </c>
      <c r="G28" s="12" t="str">
        <f t="shared" si="2"/>
        <v/>
      </c>
      <c r="H28" s="46" t="s">
        <v>34</v>
      </c>
    </row>
    <row r="29" spans="2:8" ht="30" customHeight="1" thickTop="1" x14ac:dyDescent="0.25">
      <c r="B29" s="60" t="s">
        <v>37</v>
      </c>
      <c r="C29" s="61"/>
      <c r="D29" s="38" t="str">
        <f>IF(SUM(D10:D28)=0,"",SUM(D10:D28))</f>
        <v/>
      </c>
      <c r="E29" s="38" t="str">
        <f>IF(SUM(E10:E28)=0,"",SUM(E10:E28))</f>
        <v/>
      </c>
      <c r="F29" s="38" t="str">
        <f>IF(SUM(F10:F28)=0,"",SUM(F10:F28))</f>
        <v/>
      </c>
      <c r="G29" s="38" t="str">
        <f>IF(SUM(G10:G28)=0,"",SUM(G10:G28))</f>
        <v/>
      </c>
      <c r="H29" s="21"/>
    </row>
    <row r="30" spans="2:8" x14ac:dyDescent="0.25">
      <c r="B30" s="5"/>
      <c r="C30" s="26"/>
      <c r="D30" s="26"/>
      <c r="E30" s="26"/>
      <c r="F30" s="27"/>
      <c r="G30" s="28"/>
    </row>
    <row r="31" spans="2:8" ht="30" customHeight="1" x14ac:dyDescent="0.25">
      <c r="B31" s="2" t="s">
        <v>2</v>
      </c>
      <c r="C31" s="68" t="s">
        <v>39</v>
      </c>
      <c r="D31" s="68"/>
      <c r="E31" s="68"/>
      <c r="F31" s="68"/>
      <c r="G31" s="68"/>
      <c r="H31" s="68"/>
    </row>
    <row r="32" spans="2:8" ht="30" customHeight="1" x14ac:dyDescent="0.25">
      <c r="B32" s="69" t="s">
        <v>0</v>
      </c>
      <c r="C32" s="69" t="s">
        <v>8</v>
      </c>
      <c r="D32" s="71" t="s">
        <v>28</v>
      </c>
      <c r="E32" s="72"/>
      <c r="F32" s="71" t="s">
        <v>29</v>
      </c>
      <c r="G32" s="72"/>
      <c r="H32" s="76" t="s">
        <v>40</v>
      </c>
    </row>
    <row r="33" spans="2:8" x14ac:dyDescent="0.25">
      <c r="B33" s="70"/>
      <c r="C33" s="70"/>
      <c r="D33" s="19" t="s">
        <v>30</v>
      </c>
      <c r="E33" s="19" t="s">
        <v>65</v>
      </c>
      <c r="F33" s="19" t="s">
        <v>30</v>
      </c>
      <c r="G33" s="19" t="s">
        <v>65</v>
      </c>
      <c r="H33" s="77"/>
    </row>
    <row r="34" spans="2:8" ht="23.25" thickBot="1" x14ac:dyDescent="0.3">
      <c r="B34" s="7">
        <v>1</v>
      </c>
      <c r="C34" s="7">
        <v>2</v>
      </c>
      <c r="D34" s="7">
        <v>3</v>
      </c>
      <c r="E34" s="7" t="s">
        <v>31</v>
      </c>
      <c r="F34" s="7" t="s">
        <v>32</v>
      </c>
      <c r="G34" s="7" t="s">
        <v>4</v>
      </c>
      <c r="H34" s="23">
        <v>7</v>
      </c>
    </row>
    <row r="35" spans="2:8" ht="30" customHeight="1" thickTop="1" x14ac:dyDescent="0.25">
      <c r="B35" s="8">
        <v>1</v>
      </c>
      <c r="C35" s="8" t="s">
        <v>9</v>
      </c>
      <c r="D35" s="9"/>
      <c r="E35" s="10" t="str">
        <f t="shared" ref="E35:E50" si="3">IF(D35="","",ROUND(D35*1.08,2))</f>
        <v/>
      </c>
      <c r="F35" s="10" t="str">
        <f t="shared" ref="F35:F50" si="4">IF(D35="","",ROUND(D35*3,2))</f>
        <v/>
      </c>
      <c r="G35" s="9" t="str">
        <f t="shared" ref="G35:G50" si="5">IF(D35="","",ROUND(F35*1.08,2))</f>
        <v/>
      </c>
      <c r="H35" s="29" t="s">
        <v>47</v>
      </c>
    </row>
    <row r="36" spans="2:8" ht="30" customHeight="1" x14ac:dyDescent="0.25">
      <c r="B36" s="1">
        <v>2</v>
      </c>
      <c r="C36" s="16" t="s">
        <v>10</v>
      </c>
      <c r="D36" s="4"/>
      <c r="E36" s="6" t="str">
        <f t="shared" si="3"/>
        <v/>
      </c>
      <c r="F36" s="6" t="str">
        <f t="shared" si="4"/>
        <v/>
      </c>
      <c r="G36" s="4" t="str">
        <f t="shared" si="5"/>
        <v/>
      </c>
      <c r="H36" s="30" t="s">
        <v>48</v>
      </c>
    </row>
    <row r="37" spans="2:8" ht="30" customHeight="1" x14ac:dyDescent="0.25">
      <c r="B37" s="1">
        <v>3</v>
      </c>
      <c r="C37" s="16" t="s">
        <v>11</v>
      </c>
      <c r="D37" s="4"/>
      <c r="E37" s="6" t="str">
        <f t="shared" si="3"/>
        <v/>
      </c>
      <c r="F37" s="6" t="str">
        <f t="shared" si="4"/>
        <v/>
      </c>
      <c r="G37" s="4" t="str">
        <f t="shared" si="5"/>
        <v/>
      </c>
      <c r="H37" s="45" t="s">
        <v>49</v>
      </c>
    </row>
    <row r="38" spans="2:8" ht="30" customHeight="1" x14ac:dyDescent="0.25">
      <c r="B38" s="1">
        <v>4</v>
      </c>
      <c r="C38" s="16" t="s">
        <v>12</v>
      </c>
      <c r="D38" s="4"/>
      <c r="E38" s="6" t="str">
        <f t="shared" si="3"/>
        <v/>
      </c>
      <c r="F38" s="6" t="str">
        <f t="shared" si="4"/>
        <v/>
      </c>
      <c r="G38" s="4" t="str">
        <f t="shared" si="5"/>
        <v/>
      </c>
      <c r="H38" s="30" t="s">
        <v>50</v>
      </c>
    </row>
    <row r="39" spans="2:8" ht="30" customHeight="1" x14ac:dyDescent="0.25">
      <c r="B39" s="1">
        <v>5</v>
      </c>
      <c r="C39" s="16" t="s">
        <v>13</v>
      </c>
      <c r="D39" s="4"/>
      <c r="E39" s="6" t="str">
        <f t="shared" si="3"/>
        <v/>
      </c>
      <c r="F39" s="6" t="str">
        <f t="shared" si="4"/>
        <v/>
      </c>
      <c r="G39" s="4" t="str">
        <f t="shared" si="5"/>
        <v/>
      </c>
      <c r="H39" s="30" t="s">
        <v>51</v>
      </c>
    </row>
    <row r="40" spans="2:8" ht="30" customHeight="1" x14ac:dyDescent="0.25">
      <c r="B40" s="1">
        <v>6</v>
      </c>
      <c r="C40" s="16" t="s">
        <v>14</v>
      </c>
      <c r="D40" s="4"/>
      <c r="E40" s="6" t="str">
        <f t="shared" si="3"/>
        <v/>
      </c>
      <c r="F40" s="6" t="str">
        <f t="shared" si="4"/>
        <v/>
      </c>
      <c r="G40" s="4" t="str">
        <f t="shared" si="5"/>
        <v/>
      </c>
      <c r="H40" s="30" t="s">
        <v>52</v>
      </c>
    </row>
    <row r="41" spans="2:8" ht="30" customHeight="1" x14ac:dyDescent="0.25">
      <c r="B41" s="1">
        <v>7</v>
      </c>
      <c r="C41" s="16" t="s">
        <v>15</v>
      </c>
      <c r="D41" s="4"/>
      <c r="E41" s="6" t="str">
        <f t="shared" si="3"/>
        <v/>
      </c>
      <c r="F41" s="6" t="str">
        <f t="shared" si="4"/>
        <v/>
      </c>
      <c r="G41" s="4" t="str">
        <f t="shared" si="5"/>
        <v/>
      </c>
      <c r="H41" s="30" t="s">
        <v>53</v>
      </c>
    </row>
    <row r="42" spans="2:8" ht="30" customHeight="1" x14ac:dyDescent="0.25">
      <c r="B42" s="1">
        <v>8</v>
      </c>
      <c r="C42" s="16" t="s">
        <v>16</v>
      </c>
      <c r="D42" s="4"/>
      <c r="E42" s="6" t="str">
        <f t="shared" si="3"/>
        <v/>
      </c>
      <c r="F42" s="6" t="str">
        <f t="shared" si="4"/>
        <v/>
      </c>
      <c r="G42" s="4" t="str">
        <f t="shared" si="5"/>
        <v/>
      </c>
      <c r="H42" s="30" t="s">
        <v>54</v>
      </c>
    </row>
    <row r="43" spans="2:8" ht="30" customHeight="1" x14ac:dyDescent="0.25">
      <c r="B43" s="1">
        <v>9</v>
      </c>
      <c r="C43" s="16" t="s">
        <v>17</v>
      </c>
      <c r="D43" s="4"/>
      <c r="E43" s="6" t="str">
        <f t="shared" si="3"/>
        <v/>
      </c>
      <c r="F43" s="6" t="str">
        <f t="shared" si="4"/>
        <v/>
      </c>
      <c r="G43" s="4" t="str">
        <f t="shared" si="5"/>
        <v/>
      </c>
      <c r="H43" s="30" t="s">
        <v>55</v>
      </c>
    </row>
    <row r="44" spans="2:8" ht="30" customHeight="1" x14ac:dyDescent="0.25">
      <c r="B44" s="1">
        <v>10</v>
      </c>
      <c r="C44" s="16" t="s">
        <v>18</v>
      </c>
      <c r="D44" s="4"/>
      <c r="E44" s="6" t="str">
        <f t="shared" si="3"/>
        <v/>
      </c>
      <c r="F44" s="6" t="str">
        <f t="shared" si="4"/>
        <v/>
      </c>
      <c r="G44" s="4" t="str">
        <f t="shared" si="5"/>
        <v/>
      </c>
      <c r="H44" s="30" t="s">
        <v>56</v>
      </c>
    </row>
    <row r="45" spans="2:8" ht="30" customHeight="1" x14ac:dyDescent="0.25">
      <c r="B45" s="1">
        <v>11</v>
      </c>
      <c r="C45" s="16" t="s">
        <v>19</v>
      </c>
      <c r="D45" s="4"/>
      <c r="E45" s="6" t="str">
        <f t="shared" si="3"/>
        <v/>
      </c>
      <c r="F45" s="6" t="str">
        <f t="shared" si="4"/>
        <v/>
      </c>
      <c r="G45" s="4" t="str">
        <f t="shared" si="5"/>
        <v/>
      </c>
      <c r="H45" s="30" t="s">
        <v>57</v>
      </c>
    </row>
    <row r="46" spans="2:8" ht="30" customHeight="1" x14ac:dyDescent="0.25">
      <c r="B46" s="1">
        <v>12</v>
      </c>
      <c r="C46" s="16" t="s">
        <v>20</v>
      </c>
      <c r="D46" s="4"/>
      <c r="E46" s="6" t="str">
        <f t="shared" si="3"/>
        <v/>
      </c>
      <c r="F46" s="6" t="str">
        <f t="shared" si="4"/>
        <v/>
      </c>
      <c r="G46" s="4" t="str">
        <f t="shared" si="5"/>
        <v/>
      </c>
      <c r="H46" s="30" t="s">
        <v>58</v>
      </c>
    </row>
    <row r="47" spans="2:8" ht="30" customHeight="1" x14ac:dyDescent="0.25">
      <c r="B47" s="1">
        <v>13</v>
      </c>
      <c r="C47" s="16" t="s">
        <v>21</v>
      </c>
      <c r="D47" s="4"/>
      <c r="E47" s="6" t="str">
        <f t="shared" si="3"/>
        <v/>
      </c>
      <c r="F47" s="6" t="str">
        <f t="shared" si="4"/>
        <v/>
      </c>
      <c r="G47" s="4" t="str">
        <f t="shared" si="5"/>
        <v/>
      </c>
      <c r="H47" s="30" t="s">
        <v>59</v>
      </c>
    </row>
    <row r="48" spans="2:8" ht="30" customHeight="1" x14ac:dyDescent="0.25">
      <c r="B48" s="1">
        <v>14</v>
      </c>
      <c r="C48" s="16" t="s">
        <v>22</v>
      </c>
      <c r="D48" s="4"/>
      <c r="E48" s="6" t="str">
        <f t="shared" si="3"/>
        <v/>
      </c>
      <c r="F48" s="6" t="str">
        <f t="shared" si="4"/>
        <v/>
      </c>
      <c r="G48" s="4" t="str">
        <f t="shared" si="5"/>
        <v/>
      </c>
      <c r="H48" s="30" t="s">
        <v>60</v>
      </c>
    </row>
    <row r="49" spans="2:9" ht="30" customHeight="1" x14ac:dyDescent="0.25">
      <c r="B49" s="1">
        <v>15</v>
      </c>
      <c r="C49" s="16" t="s">
        <v>23</v>
      </c>
      <c r="D49" s="4"/>
      <c r="E49" s="6" t="str">
        <f t="shared" si="3"/>
        <v/>
      </c>
      <c r="F49" s="6" t="str">
        <f t="shared" si="4"/>
        <v/>
      </c>
      <c r="G49" s="4" t="str">
        <f t="shared" si="5"/>
        <v/>
      </c>
      <c r="H49" s="30" t="s">
        <v>56</v>
      </c>
    </row>
    <row r="50" spans="2:9" ht="30" customHeight="1" thickBot="1" x14ac:dyDescent="0.3">
      <c r="B50" s="1">
        <v>16</v>
      </c>
      <c r="C50" s="16" t="s">
        <v>24</v>
      </c>
      <c r="D50" s="47"/>
      <c r="E50" s="48" t="str">
        <f t="shared" si="3"/>
        <v/>
      </c>
      <c r="F50" s="48" t="str">
        <f t="shared" si="4"/>
        <v/>
      </c>
      <c r="G50" s="47" t="str">
        <f t="shared" si="5"/>
        <v/>
      </c>
      <c r="H50" s="30" t="s">
        <v>61</v>
      </c>
    </row>
    <row r="51" spans="2:9" ht="30" customHeight="1" thickTop="1" x14ac:dyDescent="0.25">
      <c r="B51" s="60" t="s">
        <v>37</v>
      </c>
      <c r="C51" s="61"/>
      <c r="D51" s="49" t="str">
        <f>IF(SUM(D35:D50)=0,"",SUM(D35:D50))</f>
        <v/>
      </c>
      <c r="E51" s="49" t="str">
        <f>IF(SUM(E35:E50)=0,"",SUM(E35:E50))</f>
        <v/>
      </c>
      <c r="F51" s="49" t="str">
        <f>IF(SUM(F35:F50)=0,"",SUM(F35:F50))</f>
        <v/>
      </c>
      <c r="G51" s="49" t="str">
        <f>IF(SUM(G35:G50)=0,"",SUM(G35:G50))</f>
        <v/>
      </c>
      <c r="H51" s="22"/>
    </row>
    <row r="52" spans="2:9" x14ac:dyDescent="0.25">
      <c r="B52" s="5"/>
      <c r="C52" s="26"/>
      <c r="D52" s="26"/>
      <c r="E52" s="26"/>
      <c r="F52" s="28"/>
      <c r="G52" s="28"/>
    </row>
    <row r="53" spans="2:9" ht="30" customHeight="1" x14ac:dyDescent="0.25">
      <c r="B53" s="2" t="s">
        <v>5</v>
      </c>
      <c r="C53" s="68" t="s">
        <v>41</v>
      </c>
      <c r="D53" s="68"/>
      <c r="E53" s="68"/>
      <c r="F53" s="68"/>
      <c r="G53" s="68"/>
      <c r="H53" s="68"/>
      <c r="I53" s="57"/>
    </row>
    <row r="54" spans="2:9" ht="30" customHeight="1" x14ac:dyDescent="0.25">
      <c r="B54" s="69" t="s">
        <v>0</v>
      </c>
      <c r="C54" s="69" t="s">
        <v>8</v>
      </c>
      <c r="D54" s="71" t="s">
        <v>28</v>
      </c>
      <c r="E54" s="72"/>
      <c r="F54" s="71" t="s">
        <v>29</v>
      </c>
      <c r="G54" s="72"/>
      <c r="H54" s="74" t="s">
        <v>42</v>
      </c>
    </row>
    <row r="55" spans="2:9" x14ac:dyDescent="0.25">
      <c r="B55" s="70"/>
      <c r="C55" s="70"/>
      <c r="D55" s="19" t="s">
        <v>30</v>
      </c>
      <c r="E55" s="19" t="s">
        <v>65</v>
      </c>
      <c r="F55" s="19" t="s">
        <v>30</v>
      </c>
      <c r="G55" s="19" t="s">
        <v>65</v>
      </c>
      <c r="H55" s="75"/>
    </row>
    <row r="56" spans="2:9" ht="23.25" thickBot="1" x14ac:dyDescent="0.3">
      <c r="B56" s="7">
        <v>1</v>
      </c>
      <c r="C56" s="7">
        <v>2</v>
      </c>
      <c r="D56" s="7">
        <v>3</v>
      </c>
      <c r="E56" s="7" t="s">
        <v>31</v>
      </c>
      <c r="F56" s="7" t="s">
        <v>32</v>
      </c>
      <c r="G56" s="7" t="s">
        <v>4</v>
      </c>
      <c r="H56" s="23">
        <v>7</v>
      </c>
    </row>
    <row r="57" spans="2:9" ht="30" customHeight="1" thickTop="1" thickBot="1" x14ac:dyDescent="0.3">
      <c r="B57" s="8">
        <v>1</v>
      </c>
      <c r="C57" s="8" t="s">
        <v>43</v>
      </c>
      <c r="D57" s="31"/>
      <c r="E57" s="31" t="str">
        <f t="shared" ref="E57" si="6">IF(D57="","",ROUND(D57*1.08,2))</f>
        <v/>
      </c>
      <c r="F57" s="32" t="str">
        <f t="shared" ref="F57" si="7">IF(D57="","",ROUND(D57*3,2))</f>
        <v/>
      </c>
      <c r="G57" s="31" t="str">
        <f t="shared" ref="G57" si="8">IF(D57="","",ROUND(F57*1.08,2))</f>
        <v/>
      </c>
      <c r="H57" s="33">
        <v>14</v>
      </c>
    </row>
    <row r="58" spans="2:9" ht="30" customHeight="1" thickTop="1" x14ac:dyDescent="0.25">
      <c r="B58" s="60" t="s">
        <v>37</v>
      </c>
      <c r="C58" s="61"/>
      <c r="D58" s="14" t="str">
        <f>IF(SUM(D57:D57)=0,"",SUM(D57:D57))</f>
        <v/>
      </c>
      <c r="E58" s="14" t="str">
        <f t="shared" ref="E58" si="9">IF(SUM(E57:E57)=0,"",SUM(E57:E57))</f>
        <v/>
      </c>
      <c r="F58" s="14" t="str">
        <f>IF(SUM(F57:F57)=0,"",SUM(F57:F57))</f>
        <v/>
      </c>
      <c r="G58" s="14" t="str">
        <f>IF(SUM(G57:G57)=0,"",SUM(G57:G57))</f>
        <v/>
      </c>
      <c r="H58" s="21"/>
    </row>
    <row r="59" spans="2:9" x14ac:dyDescent="0.25">
      <c r="B59" s="5"/>
      <c r="C59" s="26"/>
      <c r="D59" s="26"/>
      <c r="E59" s="26"/>
      <c r="F59" s="34"/>
      <c r="G59" s="34"/>
    </row>
    <row r="60" spans="2:9" ht="30" customHeight="1" x14ac:dyDescent="0.25">
      <c r="B60" s="2" t="s">
        <v>3</v>
      </c>
      <c r="C60" s="63" t="s">
        <v>38</v>
      </c>
      <c r="D60" s="64"/>
      <c r="E60" s="64"/>
      <c r="F60" s="64"/>
      <c r="G60" s="65"/>
      <c r="H60" s="35"/>
    </row>
    <row r="61" spans="2:9" ht="30" customHeight="1" x14ac:dyDescent="0.25">
      <c r="B61" s="69" t="s">
        <v>0</v>
      </c>
      <c r="C61" s="69" t="s">
        <v>8</v>
      </c>
      <c r="D61" s="71" t="s">
        <v>28</v>
      </c>
      <c r="E61" s="72"/>
      <c r="F61" s="71" t="s">
        <v>29</v>
      </c>
      <c r="G61" s="72"/>
      <c r="H61" s="73"/>
    </row>
    <row r="62" spans="2:9" x14ac:dyDescent="0.25">
      <c r="B62" s="70"/>
      <c r="C62" s="70"/>
      <c r="D62" s="19" t="s">
        <v>30</v>
      </c>
      <c r="E62" s="19" t="s">
        <v>65</v>
      </c>
      <c r="F62" s="19" t="s">
        <v>30</v>
      </c>
      <c r="G62" s="19" t="s">
        <v>65</v>
      </c>
      <c r="H62" s="73"/>
    </row>
    <row r="63" spans="2:9" ht="23.25" thickBot="1" x14ac:dyDescent="0.3">
      <c r="B63" s="7">
        <v>1</v>
      </c>
      <c r="C63" s="7">
        <v>2</v>
      </c>
      <c r="D63" s="7">
        <v>3</v>
      </c>
      <c r="E63" s="7" t="s">
        <v>31</v>
      </c>
      <c r="F63" s="7" t="s">
        <v>32</v>
      </c>
      <c r="G63" s="7" t="s">
        <v>4</v>
      </c>
      <c r="H63" s="36"/>
    </row>
    <row r="64" spans="2:9" ht="30" customHeight="1" thickTop="1" x14ac:dyDescent="0.25">
      <c r="B64" s="8">
        <v>1</v>
      </c>
      <c r="C64" s="8" t="s">
        <v>9</v>
      </c>
      <c r="D64" s="9"/>
      <c r="E64" s="9" t="str">
        <f t="shared" ref="E64:E66" si="10">IF(D64="","",ROUND(D64*1.08,2))</f>
        <v/>
      </c>
      <c r="F64" s="10" t="str">
        <f t="shared" ref="F64:F66" si="11">IF(D64="","",ROUND(D64*3,2))</f>
        <v/>
      </c>
      <c r="G64" s="9" t="str">
        <f t="shared" ref="G64:G66" si="12">IF(D64="","",ROUND(F64*1.08,2))</f>
        <v/>
      </c>
      <c r="H64" s="37"/>
    </row>
    <row r="65" spans="2:9" ht="30" customHeight="1" x14ac:dyDescent="0.25">
      <c r="B65" s="1">
        <v>2</v>
      </c>
      <c r="C65" s="1" t="s">
        <v>10</v>
      </c>
      <c r="D65" s="4"/>
      <c r="E65" s="4" t="str">
        <f t="shared" si="10"/>
        <v/>
      </c>
      <c r="F65" s="6" t="str">
        <f t="shared" si="11"/>
        <v/>
      </c>
      <c r="G65" s="4" t="str">
        <f t="shared" si="12"/>
        <v/>
      </c>
      <c r="H65" s="37"/>
    </row>
    <row r="66" spans="2:9" ht="30" customHeight="1" thickBot="1" x14ac:dyDescent="0.3">
      <c r="B66" s="11">
        <v>3</v>
      </c>
      <c r="C66" s="11" t="s">
        <v>19</v>
      </c>
      <c r="D66" s="12"/>
      <c r="E66" s="12" t="str">
        <f t="shared" si="10"/>
        <v/>
      </c>
      <c r="F66" s="13" t="str">
        <f t="shared" si="11"/>
        <v/>
      </c>
      <c r="G66" s="12" t="str">
        <f t="shared" si="12"/>
        <v/>
      </c>
      <c r="H66" s="37"/>
    </row>
    <row r="67" spans="2:9" ht="30" customHeight="1" thickTop="1" x14ac:dyDescent="0.25">
      <c r="B67" s="62" t="s">
        <v>37</v>
      </c>
      <c r="C67" s="62"/>
      <c r="D67" s="38" t="str">
        <f>IF(SUM(D64:D66)=0,"",SUM(D64:D66))</f>
        <v/>
      </c>
      <c r="E67" s="38" t="str">
        <f t="shared" ref="E67:G67" si="13">IF(SUM(E64:E66)=0,"",SUM(E64:E66))</f>
        <v/>
      </c>
      <c r="F67" s="38" t="str">
        <f t="shared" si="13"/>
        <v/>
      </c>
      <c r="G67" s="38" t="str">
        <f t="shared" si="13"/>
        <v/>
      </c>
      <c r="H67" s="37"/>
    </row>
    <row r="68" spans="2:9" ht="30" customHeight="1" x14ac:dyDescent="0.25">
      <c r="B68" s="51"/>
      <c r="C68" s="51"/>
      <c r="D68" s="52"/>
      <c r="E68" s="52"/>
      <c r="F68" s="52"/>
      <c r="G68" s="52"/>
      <c r="H68" s="53"/>
    </row>
    <row r="69" spans="2:9" ht="30" customHeight="1" x14ac:dyDescent="0.25">
      <c r="B69" s="78" t="s">
        <v>63</v>
      </c>
      <c r="C69" s="78"/>
      <c r="D69" s="71" t="s">
        <v>28</v>
      </c>
      <c r="E69" s="72"/>
      <c r="F69" s="71" t="s">
        <v>29</v>
      </c>
      <c r="G69" s="72"/>
      <c r="H69" s="53"/>
    </row>
    <row r="70" spans="2:9" s="15" customFormat="1" ht="12.75" customHeight="1" x14ac:dyDescent="0.25">
      <c r="B70" s="79"/>
      <c r="C70" s="79"/>
      <c r="D70" s="20" t="s">
        <v>30</v>
      </c>
      <c r="E70" s="20" t="s">
        <v>65</v>
      </c>
      <c r="F70" s="20" t="s">
        <v>30</v>
      </c>
      <c r="G70" s="20" t="s">
        <v>65</v>
      </c>
      <c r="I70" s="56"/>
    </row>
    <row r="71" spans="2:9" s="15" customFormat="1" ht="12.75" customHeight="1" thickBot="1" x14ac:dyDescent="0.3">
      <c r="B71" s="80">
        <v>1</v>
      </c>
      <c r="C71" s="81"/>
      <c r="D71" s="55">
        <v>2</v>
      </c>
      <c r="E71" s="55">
        <v>3</v>
      </c>
      <c r="F71" s="55">
        <v>4</v>
      </c>
      <c r="G71" s="55">
        <v>5</v>
      </c>
      <c r="I71" s="56"/>
    </row>
    <row r="72" spans="2:9" ht="30" customHeight="1" thickTop="1" x14ac:dyDescent="0.25">
      <c r="B72" s="60" t="s">
        <v>62</v>
      </c>
      <c r="C72" s="61"/>
      <c r="D72" s="54" t="str">
        <f>IF(SUM(D67,D58,D51,D29)=0,"",SUM(D67,D58,D51,D29))</f>
        <v/>
      </c>
      <c r="E72" s="54" t="str">
        <f>IF(SUM(E67,E58,E51,E29)=0,"",SUM(E67,E58,E51,E29))</f>
        <v/>
      </c>
      <c r="F72" s="54" t="str">
        <f>IF(SUM(F67,F58,F51,F29)=0,"",SUM(F67,F58,F51,F29))</f>
        <v/>
      </c>
      <c r="G72" s="54" t="str">
        <f>IF(SUM(G67,G58,G51,G29)=0,"",SUM(G67,G58,G51,G29))</f>
        <v/>
      </c>
    </row>
    <row r="74" spans="2:9" ht="22.5" customHeight="1" x14ac:dyDescent="0.25">
      <c r="B74" s="66" t="s">
        <v>64</v>
      </c>
      <c r="C74" s="66"/>
      <c r="D74" s="66"/>
      <c r="E74" s="66"/>
      <c r="F74" s="66"/>
      <c r="G74" s="66"/>
      <c r="H74" s="66"/>
    </row>
    <row r="76" spans="2:9" ht="93" customHeight="1" x14ac:dyDescent="0.2">
      <c r="B76" s="67" t="s">
        <v>6</v>
      </c>
      <c r="C76" s="67"/>
      <c r="D76" s="67"/>
      <c r="E76" s="67"/>
      <c r="F76" s="40"/>
      <c r="G76" s="40"/>
    </row>
    <row r="77" spans="2:9" ht="33" customHeight="1" x14ac:dyDescent="0.25">
      <c r="E77" s="39"/>
      <c r="F77" s="58" t="s">
        <v>66</v>
      </c>
      <c r="G77" s="58"/>
      <c r="H77" s="58"/>
    </row>
  </sheetData>
  <mergeCells count="37">
    <mergeCell ref="B69:C70"/>
    <mergeCell ref="D69:E69"/>
    <mergeCell ref="F69:G69"/>
    <mergeCell ref="B71:C71"/>
    <mergeCell ref="F7:G7"/>
    <mergeCell ref="D7:E7"/>
    <mergeCell ref="H7:H8"/>
    <mergeCell ref="C6:H6"/>
    <mergeCell ref="B32:B33"/>
    <mergeCell ref="C32:C33"/>
    <mergeCell ref="D32:E32"/>
    <mergeCell ref="F32:G32"/>
    <mergeCell ref="H32:H33"/>
    <mergeCell ref="C7:C8"/>
    <mergeCell ref="B7:B8"/>
    <mergeCell ref="H61:H62"/>
    <mergeCell ref="B54:B55"/>
    <mergeCell ref="C54:C55"/>
    <mergeCell ref="D54:E54"/>
    <mergeCell ref="F54:G54"/>
    <mergeCell ref="H54:H55"/>
    <mergeCell ref="F77:H77"/>
    <mergeCell ref="B4:H4"/>
    <mergeCell ref="B72:C72"/>
    <mergeCell ref="B67:C67"/>
    <mergeCell ref="B58:C58"/>
    <mergeCell ref="C60:G60"/>
    <mergeCell ref="B74:H74"/>
    <mergeCell ref="B76:E76"/>
    <mergeCell ref="C53:H53"/>
    <mergeCell ref="C31:H31"/>
    <mergeCell ref="B29:C29"/>
    <mergeCell ref="B51:C51"/>
    <mergeCell ref="B61:B62"/>
    <mergeCell ref="C61:C62"/>
    <mergeCell ref="D61:E61"/>
    <mergeCell ref="F61:G61"/>
  </mergeCells>
  <printOptions horizontalCentered="1"/>
  <pageMargins left="0.39370078740157483" right="0.39370078740157483" top="0.39370078740157483" bottom="0.39370078740157483" header="0.39370078740157483" footer="0.39370078740157483"/>
  <pageSetup paperSize="9" fitToHeight="0" orientation="portrait" r:id="rId1"/>
  <rowBreaks count="1" manualBreakCount="1">
    <brk id="3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Arkusz1</vt:lpstr>
      <vt:lpstr>Arkusz1!__DdeLink__669_1682990520</vt:lpstr>
      <vt:lpstr>Arkusz1!__DdeLink__741_991243861</vt:lpstr>
      <vt:lpstr>Arkusz1!Obszar_wydruku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Renata Kwas-Rogowska</cp:lastModifiedBy>
  <cp:lastPrinted>2023-09-27T06:45:09Z</cp:lastPrinted>
  <dcterms:created xsi:type="dcterms:W3CDTF">2023-09-25T10:19:58Z</dcterms:created>
  <dcterms:modified xsi:type="dcterms:W3CDTF">2023-09-27T07:57:36Z</dcterms:modified>
</cp:coreProperties>
</file>