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DE0826CE-F025-4F6C-ADC4-069928A6C5B7}" xr6:coauthVersionLast="36" xr6:coauthVersionMax="36" xr10:uidLastSave="{00000000-0000-0000-0000-000000000000}"/>
  <bookViews>
    <workbookView xWindow="0" yWindow="0" windowWidth="28800" windowHeight="13830" tabRatio="484" xr2:uid="{00000000-000D-0000-FFFF-FFFF00000000}"/>
  </bookViews>
  <sheets>
    <sheet name="materiały" sheetId="1" r:id="rId1"/>
  </sheets>
  <definedNames>
    <definedName name="_FilterDatabase" localSheetId="0">materiały!$A$6:$I$68</definedName>
    <definedName name="_FilterDatabase_0" localSheetId="0">materiały!$A$6:$I$68</definedName>
    <definedName name="_FilterDatabase_0_0" localSheetId="0">materiały!$A$6:$I$68</definedName>
    <definedName name="Print_Area" localSheetId="0">materiały!$A$1:$I$82</definedName>
    <definedName name="załącznik" localSheetId="0">materiały!$A$1:$I$82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7" i="1"/>
  <c r="I69" i="1" l="1"/>
</calcChain>
</file>

<file path=xl/sharedStrings.xml><?xml version="1.0" encoding="utf-8"?>
<sst xmlns="http://schemas.openxmlformats.org/spreadsheetml/2006/main" count="150" uniqueCount="92">
  <si>
    <t>L.p.</t>
  </si>
  <si>
    <t>Nazwa materiału</t>
  </si>
  <si>
    <t>Jedn. miary</t>
  </si>
  <si>
    <t>Szacowana ilość</t>
  </si>
  <si>
    <t>cena jednostkowa netto [PLN]</t>
  </si>
  <si>
    <t>Wartość netto [PLN]</t>
  </si>
  <si>
    <t>Glikol etylenowy koncentrat</t>
  </si>
  <si>
    <t>kg</t>
  </si>
  <si>
    <t>Glikol propylenowy koncentrat</t>
  </si>
  <si>
    <t>Głowica termostatyczna np. Danfoss</t>
  </si>
  <si>
    <t>szt</t>
  </si>
  <si>
    <t>Kształtki PP fi 20 mm</t>
  </si>
  <si>
    <t xml:space="preserve">szt </t>
  </si>
  <si>
    <t>Kształtki PP fi 32 mm</t>
  </si>
  <si>
    <t>Kształtki PP fi 40 mm</t>
  </si>
  <si>
    <t>Kształtki PP fi 50 mm</t>
  </si>
  <si>
    <t>Kształtki PP fi 75 mm</t>
  </si>
  <si>
    <t>Kształtki PP fi 90 mm</t>
  </si>
  <si>
    <t>Kształtki PP gwintowane fi 50/6/4"</t>
  </si>
  <si>
    <t>Manometr do pomiaru czynników o temperaturze do 200 °C ; 10 bar; fi 100 typu 111.22.100</t>
  </si>
  <si>
    <t>Otulina fi 23 mm do rur o fi 20 mm 
np.: STEINONORM PUR-23/20</t>
  </si>
  <si>
    <t>Otulina fi 50 mm do rur o fi 20 mm 
np.: STEINONORM PUR-50/20</t>
  </si>
  <si>
    <t>Otulina fi 78 mm do rur o fi 20 mm 
np.: STEINONORM PUR-78/20</t>
  </si>
  <si>
    <t>Otulina fi 90 mm do rur o fi 20 mm 
np.: STEINONORM PUR-90/20</t>
  </si>
  <si>
    <t>Otulina fi 108 mm do rur o fi 20 mm 
np.: STEINONORM PUR-108/20</t>
  </si>
  <si>
    <t>Pompa obiegowa do instalacji grzewczych o zmiennym przepływie; Temperatura cieczy: -10 ÷ +110°C, średnica króćca 25 mm; H max: 40 dm
np.: Pompa Grundfos Magna 3 25-40</t>
  </si>
  <si>
    <t>Pompa obiegowa do instalacji grzewczych o zmiennym przepływie; Temperatura cieczy: -10 ÷ +110°C średnica króćca 25 mm; H max: 60 dm
np.: Grundfos Magna 3 25- 60</t>
  </si>
  <si>
    <t>Pompa obiegowa do instalacji grzewczych o zmiennym przepływie; Temperatura cieczy: -10 ÷ +110°C średnica króćca 25 mm; H max: 80 dm 
np. Pompa Grundfos Magna 3 25-80</t>
  </si>
  <si>
    <t>Pompa obiegowa do instalacji grzewczych o zmiennym przepływie;; Temperatura cieczy: -10 ÷ +110°C średnica króćca 50 mm; z kołnierzem, H max: 60 dm 
np.: Pompa Grundfos Magna 3 50-60F</t>
  </si>
  <si>
    <t>Pompa obiegowa do instalacji grzewczych o zmiennym przepływie; Temperatura cieczy: -10 ÷ +110°C średnica króćca 50 mm; z kołnierzem, H max: 80 dm 
np.: Pompa Grundfos Magna 3 50-80F</t>
  </si>
  <si>
    <t>Pompa obiegowa do instalacji grzewczych o zmiennym przepływie; Temperatura cieczy: -10 ÷ +110°C średnica króćca 50 mm; z kołnierzem, H max: 100 dm 
np.: Pompa Grundfos Magna 3 50-100F</t>
  </si>
  <si>
    <t>Pompa obiegowa do instalacji grzewczych o zmiennym przepływie; Temperatura cieczy: -10 ÷ +110°C średnica króćca 65 mm; z kołnierzem, H max: 80 dm 
np.: Pompa Grundfos Magna 3 65-80F</t>
  </si>
  <si>
    <t>Pompa obiegowa do instalacji grzewczych o zmiennym przepływie; Temperatura cieczy: -10 ÷ +110°C średnica króćca 65 mm; z kołnierzem, H max: 100 dm 
np.: Pompa Grundfos Magna 3 65-100F</t>
  </si>
  <si>
    <t>Pompa obiegowa do instalacji grzewczych o zmiennym przepływie; Temperatura cieczy: -10 ÷ +110°C średnica króćca 65 mm; z kołnierzem, H max: 120 dm 
np.: Pompa Grundfos Magna 3 65-120F</t>
  </si>
  <si>
    <t>Pompa obiegowa do instalacji grzewczych o zmiennym przepływie; Temperatura cieczy: -10 ÷ +110°C średnica króćca 80 mm; z kołnierzem, H max: 100 dm 
np.: Pompa Grundfos Magna 3 80-100F</t>
  </si>
  <si>
    <t>Pompa obiegowa do instalacji grzewczych o zmiennym przepływie; Temperatura cieczy: -10 ÷ +110°C średnica króćca 80 mm; z kołnierzem, H max: 120 dm 
np.: Pompa Grundfos Magna 3 80-120F</t>
  </si>
  <si>
    <t>Pompa zatapialna do wody czystej nieagresywnej lekko zanieczyszczonej, wysokośc podnoszenia 7,5 m, kabel 5 m, np.. Grundfos KP 250 -A1-5</t>
  </si>
  <si>
    <t>Presostat 0,2-6,0 bar 
np.: Danfoss RT200 0,2-6,0 bar</t>
  </si>
  <si>
    <t>Reagenty do generatora dwutlenku chloru 2x20litrów</t>
  </si>
  <si>
    <t>kpl</t>
  </si>
  <si>
    <t>Siłownik współpracujący z zaworami Danfoss VFS2 PN25 DN20-50 np.: Danfoss AMV 423</t>
  </si>
  <si>
    <t xml:space="preserve">Siłownik współpracujący z zaworami Danfoss VFS2 PN25 DN65-100 np.: Danfoss AMV </t>
  </si>
  <si>
    <t>Zawór c.o. Przelotowy skośny z kurkiem spustowym m3052 żeliwny ocynkowany fi·15mm</t>
  </si>
  <si>
    <t>Zawór grzejnikowy dn15 
np.: Danfoss RTD dn15</t>
  </si>
  <si>
    <t>Zawór grzejnikowy powr. Kąt.1/2 
np.: HERZ 3724-41</t>
  </si>
  <si>
    <t>Zawór grzejnikowy RA-N 15 kątowy click</t>
  </si>
  <si>
    <t>Zawór grzejnikowy term. KĄT. 1 /2 WR 90V 7724-67 np.: HERZ</t>
  </si>
  <si>
    <t>Zawór kulowy GW 15 1/2 (woda) ONYX [N-N]</t>
  </si>
  <si>
    <t>Zawór kulowy GW 32 5/4 (woda) ONYX [N-N]</t>
  </si>
  <si>
    <t>Zawór kulowy GW. 25 1 (woda) ONYX [N-N]</t>
  </si>
  <si>
    <t>Zawór kulowy GW. 50 2 (woda) ONYX [N-N]</t>
  </si>
  <si>
    <t>Zawór napowietrzający MAXI VENT kan. Wew. 75. 110</t>
  </si>
  <si>
    <t>Zawór przelotowy korpus zel. glow. M294 3" 19</t>
  </si>
  <si>
    <t>Zawór przelotowy korpus zel. glow. M294 5/2" 1</t>
  </si>
  <si>
    <t>Zawór przelotowy prosty c.o. M3007 mosiężny fi 65 mm</t>
  </si>
  <si>
    <t>Zawór regulacyjny z kapilarą i czujką AVTB 25 np.: DANFOSS</t>
  </si>
  <si>
    <t>Zawór termostatyczny RA-N 20 kątowy</t>
  </si>
  <si>
    <t xml:space="preserve">Zawór wodny kulowy gwintowany fi·15·mm </t>
  </si>
  <si>
    <t xml:space="preserve">Zawór wodny kulowy gwintowany fi·65·mm </t>
  </si>
  <si>
    <t>Zawór wodny przelotowy 1/2 (M83)</t>
  </si>
  <si>
    <t xml:space="preserve">Zawór wodny przelotowy prosty żeliwny ocynkowany M83 fi·15·mm </t>
  </si>
  <si>
    <t>Zawór wodny przelotowy prosty żeliwny ocynkowany M83 fi 80 mm</t>
  </si>
  <si>
    <t xml:space="preserve">Zawór zwrotny ½” np.: YORK 1/2 </t>
  </si>
  <si>
    <t xml:space="preserve">Zawór zwrotny 1” np.: YORK 1 </t>
  </si>
  <si>
    <t xml:space="preserve">Zawór zwrotny 2” np.: YORK 2 </t>
  </si>
  <si>
    <t>Zawór zwrotny 5/4” np.: YORK 5/4</t>
  </si>
  <si>
    <t>UWAGI:</t>
  </si>
  <si>
    <t>1)</t>
  </si>
  <si>
    <t>Należy wycenić wszystkie pozycje tabeli.</t>
  </si>
  <si>
    <t>2)</t>
  </si>
  <si>
    <t>3)</t>
  </si>
  <si>
    <t>4)</t>
  </si>
  <si>
    <t>5)</t>
  </si>
  <si>
    <t>Załącznik nr 1B do formularza oferty</t>
  </si>
  <si>
    <r>
      <t xml:space="preserve">Kwota „Razem” brana będzie pod uwagę przy ocenie ofert w kryterium: </t>
    </r>
    <r>
      <rPr>
        <b/>
        <u/>
        <sz val="9"/>
        <color rgb="FF00000A"/>
        <rFont val="Verdana"/>
        <family val="2"/>
        <charset val="238"/>
      </rPr>
      <t>Cena (koszt) materiałów</t>
    </r>
    <r>
      <rPr>
        <sz val="9"/>
        <color rgb="FF00000A"/>
        <rFont val="Verdana"/>
        <family val="2"/>
        <charset val="238"/>
      </rPr>
      <t>.</t>
    </r>
  </si>
  <si>
    <t>Pompa obiegowa z silnikiem z magnesami trwałymi i zintegrowanym elektronicznym układem płynnej regulacji obrotów do tłoczenia czystej wody grzewczej
Instalacja: Zakres temperatury otoczenia: 0-40°C
Maksymalne ciśnienie pracy: 10 bar
Przyłącze rurowe: G 1 ½, średnica króćca 25 , H max: 40 dm 
np.: Pompa Grundfos Alpha 2 25-40</t>
  </si>
  <si>
    <t>Pompa obiegowa z silnikiem z magnesami trwałymi i zintegrowanym elektronicznym układem płynnej regulacji obrotów do tłoczenia czystej wody grzewcze: Instalacja: Zakres temperatury otoczenia: 0-40°C
Maksymalne ciśnienie pracy: 10 bar
Przyłącze rurowe: G 1½, średnica króćca 25, H max: 60 dm 
np.: Pompa Grundfos Alpha 2 25-60</t>
  </si>
  <si>
    <t>Pompa obiegowa z silnikiem z magnesami trwałymi i zintegrowanym elektronicznym układem płynnej regulacji obrotów do tłoczenia czystej wody grzewcze: Instalacja: Zakres temperatury otoczenia: 0-40°C
Maksymalne ciśnienie pracy: 10 bar
Przyłącze rurowe: G 1 ½, średnica króćca 25, H max: 80 dm 
np.: Pompa Grundfos Alpha2 25-80</t>
  </si>
  <si>
    <t>Pompa zatapialna do wody czystej nieagresywnej lekko zanieczyszczonej, wysokośc podnoszenia 7,5 m, kabel 10 m, np.: Grundfos KP 250 -A1-10</t>
  </si>
  <si>
    <t>Zawór grzejnikowy kątowy powrotny ½ np.: Danfoss 003/0123</t>
  </si>
  <si>
    <t>Termometr bimetaliczny tarczowy fi100 Zakres temperaturowy 0°C ÷ +120°C</t>
  </si>
  <si>
    <t>Miejscowość, …………………………………, dnia ……………………………………,</t>
  </si>
  <si>
    <t>Dokument należy sporządzić w postaci elektronicznej i podpisać kwalifikowanym
podpisem elektronicznym lub podpisem zaufanym lub podpisem osobistym.</t>
  </si>
  <si>
    <t>Wartość brutto [PLN]</t>
  </si>
  <si>
    <t>VAT [%]</t>
  </si>
  <si>
    <t>RAZEM</t>
  </si>
  <si>
    <t>Dla potrzeb oceny ofert należy zastosować stawkę podatku VAT w wysokosci 23%. Na etapie realizacji stawka podatku VAT stosowana przy naprawach przedmiotowych instalacji w domach studenckich wynosi w dniu składania oferty 8%, a w innych budynkach 23%.</t>
  </si>
  <si>
    <t>Wykonawca zobowiązany jest do jednoznacznego określenia zaoferowanych produktów, poprzez wskazanie konkretnego wyrobu. W tym celu w tabeli powyżej, w kolumnie „Oferowany produkt”, dla każdej pozycji należy podać takie cechy jak: np. producent, model, ewentualnie parametry które jednoznacznie wskazują na oferowany produkt.</t>
  </si>
  <si>
    <t>Ceny jednostkowe netto ww. materiałów będą podstawą do sporządzenia kosztorysów na zlecone roboty naprawcze.</t>
  </si>
  <si>
    <r>
      <t xml:space="preserve">Oferowany produkt </t>
    </r>
    <r>
      <rPr>
        <sz val="7"/>
        <rFont val="Verdana"/>
        <family val="2"/>
        <charset val="238"/>
      </rPr>
      <t>(Wykonawca zobowiązany jest do jednoznacznego określenia zaoferowanych produktów, poprzez wskazanie konkretnego wyrobu)</t>
    </r>
  </si>
  <si>
    <t>Formularz Specyfikacji Cenowej - MATERIAŁY</t>
  </si>
  <si>
    <t>Koszt konserwacji instalacji centralnego ogrzewania, instalacji solarnych oraz wymiennikowni z hydroforniami w obiektach Miasteczka Studenckiego AGH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</si>
</sst>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charset val="238"/>
    </font>
    <font>
      <sz val="9"/>
      <color rgb="FF000000"/>
      <name val="Verdana"/>
      <family val="2"/>
      <charset val="238"/>
    </font>
    <font>
      <b/>
      <sz val="9"/>
      <color rgb="FF000000"/>
      <name val="Verdana"/>
      <family val="2"/>
      <charset val="238"/>
    </font>
    <font>
      <sz val="7"/>
      <color rgb="FF000000"/>
      <name val="Verdana"/>
      <family val="2"/>
      <charset val="238"/>
    </font>
    <font>
      <sz val="9"/>
      <color rgb="FF00000A"/>
      <name val="Verdana"/>
      <family val="2"/>
      <charset val="238"/>
    </font>
    <font>
      <b/>
      <u/>
      <sz val="9"/>
      <color rgb="FF00000A"/>
      <name val="Verdana"/>
      <family val="2"/>
      <charset val="238"/>
    </font>
    <font>
      <b/>
      <sz val="9"/>
      <color rgb="FF00000A"/>
      <name val="Verdana"/>
      <family val="2"/>
      <charset val="238"/>
    </font>
    <font>
      <sz val="6"/>
      <color rgb="FF000000"/>
      <name val="Verdana"/>
      <family val="2"/>
      <charset val="238"/>
    </font>
    <font>
      <b/>
      <sz val="9"/>
      <name val="Verdana"/>
      <family val="2"/>
      <charset val="238"/>
    </font>
    <font>
      <sz val="7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top" wrapText="1"/>
    </xf>
    <xf numFmtId="4" fontId="2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 wrapText="1"/>
    </xf>
    <xf numFmtId="4" fontId="6" fillId="0" borderId="0" xfId="0" applyNumberFormat="1" applyFont="1" applyBorder="1" applyAlignment="1">
      <alignment vertical="center" wrapText="1"/>
    </xf>
    <xf numFmtId="4" fontId="4" fillId="0" borderId="0" xfId="0" applyNumberFormat="1" applyFont="1" applyBorder="1" applyAlignment="1">
      <alignment vertical="center" wrapText="1"/>
    </xf>
    <xf numFmtId="4" fontId="1" fillId="0" borderId="0" xfId="0" applyNumberFormat="1" applyFont="1" applyAlignment="1">
      <alignment vertical="center"/>
    </xf>
    <xf numFmtId="4" fontId="6" fillId="0" borderId="0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9" fontId="4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9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9" fontId="4" fillId="0" borderId="4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L82"/>
  <sheetViews>
    <sheetView tabSelected="1" view="pageBreakPreview" zoomScaleNormal="100" zoomScaleSheetLayoutView="100" workbookViewId="0">
      <selection activeCell="B73" sqref="B73:I73"/>
    </sheetView>
  </sheetViews>
  <sheetFormatPr defaultRowHeight="15" x14ac:dyDescent="0.25"/>
  <cols>
    <col min="1" max="1" width="7.140625" style="1" customWidth="1"/>
    <col min="2" max="2" width="57.42578125" style="2" customWidth="1"/>
    <col min="3" max="3" width="9.7109375" style="1" bestFit="1" customWidth="1"/>
    <col min="4" max="4" width="12" style="1" customWidth="1"/>
    <col min="5" max="5" width="22" style="2" customWidth="1"/>
    <col min="6" max="6" width="13.5703125" style="23" customWidth="1"/>
    <col min="7" max="7" width="13.7109375" style="23" customWidth="1"/>
    <col min="8" max="8" width="6.85546875" style="23" customWidth="1"/>
    <col min="9" max="9" width="13.7109375" style="19" customWidth="1"/>
    <col min="10" max="1026" width="8.5703125" style="2"/>
  </cols>
  <sheetData>
    <row r="1" spans="1:1026" s="11" customFormat="1" x14ac:dyDescent="0.25">
      <c r="F1" s="24"/>
      <c r="H1" s="24"/>
      <c r="I1" s="30" t="s">
        <v>73</v>
      </c>
      <c r="AML1" s="2"/>
    </row>
    <row r="2" spans="1:1026" s="11" customFormat="1" ht="11.25" customHeight="1" x14ac:dyDescent="0.25">
      <c r="A2" s="48" t="s">
        <v>90</v>
      </c>
      <c r="B2" s="48"/>
      <c r="C2" s="48"/>
      <c r="D2" s="48"/>
      <c r="E2" s="48"/>
      <c r="F2" s="48"/>
      <c r="G2" s="48"/>
      <c r="H2" s="48"/>
      <c r="I2" s="48"/>
      <c r="AML2" s="2"/>
    </row>
    <row r="3" spans="1:1026" s="11" customFormat="1" ht="30.75" customHeight="1" x14ac:dyDescent="0.25">
      <c r="A3" s="48" t="s">
        <v>91</v>
      </c>
      <c r="B3" s="48"/>
      <c r="C3" s="48"/>
      <c r="D3" s="48"/>
      <c r="E3" s="48"/>
      <c r="F3" s="48"/>
      <c r="G3" s="48"/>
      <c r="H3" s="48"/>
      <c r="I3" s="48"/>
      <c r="AML3" s="2"/>
    </row>
    <row r="4" spans="1:1026" s="11" customFormat="1" x14ac:dyDescent="0.25">
      <c r="A4" s="1"/>
      <c r="B4" s="2"/>
      <c r="C4" s="1"/>
      <c r="D4" s="1"/>
      <c r="E4" s="2"/>
      <c r="F4" s="23"/>
      <c r="G4" s="23"/>
      <c r="H4" s="23"/>
      <c r="I4" s="19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</row>
    <row r="5" spans="1:1026" s="11" customFormat="1" ht="87.75" customHeight="1" x14ac:dyDescent="0.25">
      <c r="A5" s="4" t="s">
        <v>0</v>
      </c>
      <c r="B5" s="4" t="s">
        <v>1</v>
      </c>
      <c r="C5" s="4" t="s">
        <v>2</v>
      </c>
      <c r="D5" s="29" t="s">
        <v>3</v>
      </c>
      <c r="E5" s="29" t="s">
        <v>89</v>
      </c>
      <c r="F5" s="15" t="s">
        <v>4</v>
      </c>
      <c r="G5" s="15" t="s">
        <v>5</v>
      </c>
      <c r="H5" s="15" t="s">
        <v>84</v>
      </c>
      <c r="I5" s="15" t="s">
        <v>83</v>
      </c>
      <c r="AML5" s="2"/>
    </row>
    <row r="6" spans="1:1026" s="11" customFormat="1" ht="15.75" thickBot="1" x14ac:dyDescent="0.3">
      <c r="A6" s="36">
        <v>1</v>
      </c>
      <c r="B6" s="36">
        <v>2</v>
      </c>
      <c r="C6" s="36">
        <v>3</v>
      </c>
      <c r="D6" s="36">
        <v>4</v>
      </c>
      <c r="E6" s="36">
        <v>5</v>
      </c>
      <c r="F6" s="37">
        <v>6</v>
      </c>
      <c r="G6" s="37">
        <v>7</v>
      </c>
      <c r="H6" s="37">
        <v>8</v>
      </c>
      <c r="I6" s="37">
        <v>9</v>
      </c>
      <c r="AML6" s="2"/>
    </row>
    <row r="7" spans="1:1026" s="11" customFormat="1" ht="30" customHeight="1" thickTop="1" x14ac:dyDescent="0.25">
      <c r="A7" s="40">
        <v>1</v>
      </c>
      <c r="B7" s="41" t="s">
        <v>6</v>
      </c>
      <c r="C7" s="40" t="s">
        <v>7</v>
      </c>
      <c r="D7" s="40">
        <v>33</v>
      </c>
      <c r="E7" s="41"/>
      <c r="F7" s="42"/>
      <c r="G7" s="42"/>
      <c r="H7" s="43">
        <v>0.23</v>
      </c>
      <c r="I7" s="44" t="str">
        <f t="shared" ref="I7:I38" si="0">IF(F7="","",D7*F7)</f>
        <v/>
      </c>
      <c r="AML7" s="2"/>
    </row>
    <row r="8" spans="1:1026" s="11" customFormat="1" ht="30" customHeight="1" x14ac:dyDescent="0.25">
      <c r="A8" s="5">
        <v>2</v>
      </c>
      <c r="B8" s="6" t="s">
        <v>8</v>
      </c>
      <c r="C8" s="5" t="s">
        <v>7</v>
      </c>
      <c r="D8" s="5">
        <v>33</v>
      </c>
      <c r="E8" s="6"/>
      <c r="F8" s="21"/>
      <c r="G8" s="21"/>
      <c r="H8" s="31">
        <v>0.23</v>
      </c>
      <c r="I8" s="16" t="str">
        <f t="shared" si="0"/>
        <v/>
      </c>
      <c r="AML8" s="2"/>
    </row>
    <row r="9" spans="1:1026" s="11" customFormat="1" ht="30" customHeight="1" x14ac:dyDescent="0.25">
      <c r="A9" s="5">
        <v>3</v>
      </c>
      <c r="B9" s="6" t="s">
        <v>9</v>
      </c>
      <c r="C9" s="5" t="s">
        <v>10</v>
      </c>
      <c r="D9" s="5">
        <v>17</v>
      </c>
      <c r="E9" s="6"/>
      <c r="F9" s="21"/>
      <c r="G9" s="21"/>
      <c r="H9" s="31">
        <v>0.23</v>
      </c>
      <c r="I9" s="16" t="str">
        <f t="shared" si="0"/>
        <v/>
      </c>
      <c r="AML9" s="2"/>
    </row>
    <row r="10" spans="1:1026" s="11" customFormat="1" ht="30" customHeight="1" x14ac:dyDescent="0.25">
      <c r="A10" s="5">
        <v>4</v>
      </c>
      <c r="B10" s="6" t="s">
        <v>11</v>
      </c>
      <c r="C10" s="5" t="s">
        <v>12</v>
      </c>
      <c r="D10" s="5">
        <v>10</v>
      </c>
      <c r="E10" s="6"/>
      <c r="F10" s="21"/>
      <c r="G10" s="21"/>
      <c r="H10" s="31">
        <v>0.23</v>
      </c>
      <c r="I10" s="16" t="str">
        <f t="shared" si="0"/>
        <v/>
      </c>
      <c r="AML10" s="2"/>
    </row>
    <row r="11" spans="1:1026" s="11" customFormat="1" ht="30" customHeight="1" x14ac:dyDescent="0.25">
      <c r="A11" s="5">
        <v>5</v>
      </c>
      <c r="B11" s="6" t="s">
        <v>13</v>
      </c>
      <c r="C11" s="5" t="s">
        <v>12</v>
      </c>
      <c r="D11" s="5">
        <v>7</v>
      </c>
      <c r="E11" s="6"/>
      <c r="F11" s="21"/>
      <c r="G11" s="21"/>
      <c r="H11" s="31">
        <v>0.23</v>
      </c>
      <c r="I11" s="16" t="str">
        <f t="shared" si="0"/>
        <v/>
      </c>
      <c r="AML11" s="2"/>
    </row>
    <row r="12" spans="1:1026" s="11" customFormat="1" ht="30" customHeight="1" x14ac:dyDescent="0.25">
      <c r="A12" s="5">
        <v>6</v>
      </c>
      <c r="B12" s="6" t="s">
        <v>14</v>
      </c>
      <c r="C12" s="5" t="s">
        <v>12</v>
      </c>
      <c r="D12" s="5">
        <v>7</v>
      </c>
      <c r="E12" s="6"/>
      <c r="F12" s="21"/>
      <c r="G12" s="21"/>
      <c r="H12" s="31">
        <v>0.23</v>
      </c>
      <c r="I12" s="16" t="str">
        <f t="shared" si="0"/>
        <v/>
      </c>
      <c r="AML12" s="2"/>
    </row>
    <row r="13" spans="1:1026" s="11" customFormat="1" ht="30" customHeight="1" x14ac:dyDescent="0.25">
      <c r="A13" s="5">
        <v>7</v>
      </c>
      <c r="B13" s="6" t="s">
        <v>15</v>
      </c>
      <c r="C13" s="5" t="s">
        <v>12</v>
      </c>
      <c r="D13" s="5">
        <v>33</v>
      </c>
      <c r="E13" s="6"/>
      <c r="F13" s="21"/>
      <c r="G13" s="21"/>
      <c r="H13" s="31">
        <v>0.23</v>
      </c>
      <c r="I13" s="16" t="str">
        <f t="shared" si="0"/>
        <v/>
      </c>
      <c r="AML13" s="2"/>
    </row>
    <row r="14" spans="1:1026" s="11" customFormat="1" ht="30" customHeight="1" x14ac:dyDescent="0.25">
      <c r="A14" s="5">
        <v>8</v>
      </c>
      <c r="B14" s="6" t="s">
        <v>16</v>
      </c>
      <c r="C14" s="5" t="s">
        <v>12</v>
      </c>
      <c r="D14" s="5">
        <v>17</v>
      </c>
      <c r="E14" s="6"/>
      <c r="F14" s="21"/>
      <c r="G14" s="21"/>
      <c r="H14" s="31">
        <v>0.23</v>
      </c>
      <c r="I14" s="16" t="str">
        <f t="shared" si="0"/>
        <v/>
      </c>
      <c r="AML14" s="2"/>
    </row>
    <row r="15" spans="1:1026" s="11" customFormat="1" ht="30" customHeight="1" x14ac:dyDescent="0.25">
      <c r="A15" s="5">
        <v>9</v>
      </c>
      <c r="B15" s="6" t="s">
        <v>17</v>
      </c>
      <c r="C15" s="5" t="s">
        <v>12</v>
      </c>
      <c r="D15" s="5">
        <v>10</v>
      </c>
      <c r="E15" s="6"/>
      <c r="F15" s="21"/>
      <c r="G15" s="21"/>
      <c r="H15" s="31">
        <v>0.23</v>
      </c>
      <c r="I15" s="16" t="str">
        <f t="shared" si="0"/>
        <v/>
      </c>
      <c r="AML15" s="2"/>
    </row>
    <row r="16" spans="1:1026" s="11" customFormat="1" ht="30" customHeight="1" x14ac:dyDescent="0.25">
      <c r="A16" s="5">
        <v>10</v>
      </c>
      <c r="B16" s="6" t="s">
        <v>18</v>
      </c>
      <c r="C16" s="5" t="s">
        <v>12</v>
      </c>
      <c r="D16" s="5">
        <v>3</v>
      </c>
      <c r="E16" s="6"/>
      <c r="F16" s="21"/>
      <c r="G16" s="21"/>
      <c r="H16" s="31">
        <v>0.23</v>
      </c>
      <c r="I16" s="16" t="str">
        <f t="shared" si="0"/>
        <v/>
      </c>
      <c r="AML16" s="2"/>
    </row>
    <row r="17" spans="1:9 1026:1026" s="11" customFormat="1" ht="30" customHeight="1" x14ac:dyDescent="0.25">
      <c r="A17" s="5">
        <v>11</v>
      </c>
      <c r="B17" s="6" t="s">
        <v>19</v>
      </c>
      <c r="C17" s="5" t="s">
        <v>10</v>
      </c>
      <c r="D17" s="5">
        <v>3</v>
      </c>
      <c r="E17" s="6"/>
      <c r="F17" s="21"/>
      <c r="G17" s="21"/>
      <c r="H17" s="31">
        <v>0.23</v>
      </c>
      <c r="I17" s="16" t="str">
        <f t="shared" si="0"/>
        <v/>
      </c>
      <c r="AML17" s="2"/>
    </row>
    <row r="18" spans="1:9 1026:1026" s="11" customFormat="1" ht="30" customHeight="1" x14ac:dyDescent="0.25">
      <c r="A18" s="5">
        <v>12</v>
      </c>
      <c r="B18" s="6" t="s">
        <v>20</v>
      </c>
      <c r="C18" s="5" t="s">
        <v>10</v>
      </c>
      <c r="D18" s="5">
        <v>13</v>
      </c>
      <c r="E18" s="7"/>
      <c r="F18" s="21"/>
      <c r="G18" s="21"/>
      <c r="H18" s="31">
        <v>0.23</v>
      </c>
      <c r="I18" s="16" t="str">
        <f t="shared" si="0"/>
        <v/>
      </c>
      <c r="AML18" s="2"/>
    </row>
    <row r="19" spans="1:9 1026:1026" s="11" customFormat="1" ht="30" customHeight="1" x14ac:dyDescent="0.25">
      <c r="A19" s="5">
        <v>13</v>
      </c>
      <c r="B19" s="6" t="s">
        <v>21</v>
      </c>
      <c r="C19" s="5" t="s">
        <v>10</v>
      </c>
      <c r="D19" s="5">
        <v>13</v>
      </c>
      <c r="E19" s="7"/>
      <c r="F19" s="21"/>
      <c r="G19" s="21"/>
      <c r="H19" s="31">
        <v>0.23</v>
      </c>
      <c r="I19" s="16" t="str">
        <f t="shared" si="0"/>
        <v/>
      </c>
      <c r="AML19" s="2"/>
    </row>
    <row r="20" spans="1:9 1026:1026" s="11" customFormat="1" ht="30" customHeight="1" x14ac:dyDescent="0.25">
      <c r="A20" s="5">
        <v>14</v>
      </c>
      <c r="B20" s="7" t="s">
        <v>22</v>
      </c>
      <c r="C20" s="5" t="s">
        <v>10</v>
      </c>
      <c r="D20" s="5">
        <v>13</v>
      </c>
      <c r="E20" s="7"/>
      <c r="F20" s="21"/>
      <c r="G20" s="21"/>
      <c r="H20" s="31">
        <v>0.23</v>
      </c>
      <c r="I20" s="16" t="str">
        <f t="shared" si="0"/>
        <v/>
      </c>
      <c r="AML20" s="2"/>
    </row>
    <row r="21" spans="1:9 1026:1026" s="11" customFormat="1" ht="30" customHeight="1" x14ac:dyDescent="0.25">
      <c r="A21" s="5">
        <v>15</v>
      </c>
      <c r="B21" s="6" t="s">
        <v>23</v>
      </c>
      <c r="C21" s="5" t="s">
        <v>10</v>
      </c>
      <c r="D21" s="5">
        <v>13</v>
      </c>
      <c r="E21" s="7"/>
      <c r="F21" s="21"/>
      <c r="G21" s="21"/>
      <c r="H21" s="31">
        <v>0.23</v>
      </c>
      <c r="I21" s="16" t="str">
        <f t="shared" si="0"/>
        <v/>
      </c>
      <c r="AML21" s="2"/>
    </row>
    <row r="22" spans="1:9 1026:1026" s="11" customFormat="1" ht="30" customHeight="1" x14ac:dyDescent="0.25">
      <c r="A22" s="5">
        <v>16</v>
      </c>
      <c r="B22" s="6" t="s">
        <v>24</v>
      </c>
      <c r="C22" s="5" t="s">
        <v>10</v>
      </c>
      <c r="D22" s="5">
        <v>13</v>
      </c>
      <c r="E22" s="7"/>
      <c r="F22" s="21"/>
      <c r="G22" s="21"/>
      <c r="H22" s="31">
        <v>0.23</v>
      </c>
      <c r="I22" s="16" t="str">
        <f t="shared" si="0"/>
        <v/>
      </c>
      <c r="AML22" s="2"/>
    </row>
    <row r="23" spans="1:9 1026:1026" s="11" customFormat="1" ht="90.75" customHeight="1" x14ac:dyDescent="0.25">
      <c r="A23" s="5">
        <v>17</v>
      </c>
      <c r="B23" s="7" t="s">
        <v>75</v>
      </c>
      <c r="C23" s="5" t="s">
        <v>10</v>
      </c>
      <c r="D23" s="5">
        <v>2</v>
      </c>
      <c r="E23" s="7"/>
      <c r="F23" s="21"/>
      <c r="G23" s="27"/>
      <c r="H23" s="31">
        <v>0.23</v>
      </c>
      <c r="I23" s="16" t="str">
        <f t="shared" si="0"/>
        <v/>
      </c>
      <c r="AML23" s="2"/>
    </row>
    <row r="24" spans="1:9 1026:1026" s="11" customFormat="1" ht="90.75" customHeight="1" x14ac:dyDescent="0.25">
      <c r="A24" s="5">
        <v>18</v>
      </c>
      <c r="B24" s="6" t="s">
        <v>76</v>
      </c>
      <c r="C24" s="5" t="s">
        <v>10</v>
      </c>
      <c r="D24" s="5">
        <v>1</v>
      </c>
      <c r="E24" s="7"/>
      <c r="F24" s="21"/>
      <c r="G24" s="21"/>
      <c r="H24" s="31">
        <v>0.23</v>
      </c>
      <c r="I24" s="16" t="str">
        <f t="shared" si="0"/>
        <v/>
      </c>
      <c r="AML24" s="2"/>
    </row>
    <row r="25" spans="1:9 1026:1026" s="11" customFormat="1" ht="90.75" customHeight="1" x14ac:dyDescent="0.25">
      <c r="A25" s="5">
        <v>19</v>
      </c>
      <c r="B25" s="6" t="s">
        <v>77</v>
      </c>
      <c r="C25" s="5" t="s">
        <v>10</v>
      </c>
      <c r="D25" s="5">
        <v>1</v>
      </c>
      <c r="E25" s="7"/>
      <c r="F25" s="21"/>
      <c r="G25" s="21"/>
      <c r="H25" s="31">
        <v>0.23</v>
      </c>
      <c r="I25" s="16" t="str">
        <f t="shared" si="0"/>
        <v/>
      </c>
      <c r="AML25" s="2"/>
    </row>
    <row r="26" spans="1:9 1026:1026" s="11" customFormat="1" ht="56.25" customHeight="1" x14ac:dyDescent="0.25">
      <c r="A26" s="5">
        <v>20</v>
      </c>
      <c r="B26" s="6" t="s">
        <v>25</v>
      </c>
      <c r="C26" s="5" t="s">
        <v>10</v>
      </c>
      <c r="D26" s="5">
        <v>2</v>
      </c>
      <c r="E26" s="7"/>
      <c r="F26" s="21"/>
      <c r="G26" s="21"/>
      <c r="H26" s="31">
        <v>0.23</v>
      </c>
      <c r="I26" s="16" t="str">
        <f t="shared" si="0"/>
        <v/>
      </c>
      <c r="AML26" s="2"/>
    </row>
    <row r="27" spans="1:9 1026:1026" s="11" customFormat="1" ht="56.25" customHeight="1" x14ac:dyDescent="0.25">
      <c r="A27" s="5">
        <v>21</v>
      </c>
      <c r="B27" s="7" t="s">
        <v>26</v>
      </c>
      <c r="C27" s="5" t="s">
        <v>10</v>
      </c>
      <c r="D27" s="5">
        <v>2</v>
      </c>
      <c r="E27" s="7"/>
      <c r="F27" s="21"/>
      <c r="G27" s="21"/>
      <c r="H27" s="31">
        <v>0.23</v>
      </c>
      <c r="I27" s="16" t="str">
        <f t="shared" si="0"/>
        <v/>
      </c>
      <c r="AML27" s="2"/>
    </row>
    <row r="28" spans="1:9 1026:1026" s="11" customFormat="1" ht="56.25" customHeight="1" x14ac:dyDescent="0.25">
      <c r="A28" s="5">
        <v>22</v>
      </c>
      <c r="B28" s="7" t="s">
        <v>27</v>
      </c>
      <c r="C28" s="5" t="s">
        <v>10</v>
      </c>
      <c r="D28" s="5">
        <v>2</v>
      </c>
      <c r="E28" s="7"/>
      <c r="F28" s="21"/>
      <c r="G28" s="21"/>
      <c r="H28" s="31">
        <v>0.23</v>
      </c>
      <c r="I28" s="16" t="str">
        <f t="shared" si="0"/>
        <v/>
      </c>
      <c r="AML28" s="2"/>
    </row>
    <row r="29" spans="1:9 1026:1026" s="11" customFormat="1" ht="56.25" customHeight="1" x14ac:dyDescent="0.25">
      <c r="A29" s="5">
        <v>23</v>
      </c>
      <c r="B29" s="7" t="s">
        <v>28</v>
      </c>
      <c r="C29" s="5" t="s">
        <v>10</v>
      </c>
      <c r="D29" s="5">
        <v>2</v>
      </c>
      <c r="E29" s="7"/>
      <c r="F29" s="21"/>
      <c r="G29" s="21"/>
      <c r="H29" s="31">
        <v>0.23</v>
      </c>
      <c r="I29" s="16" t="str">
        <f t="shared" si="0"/>
        <v/>
      </c>
      <c r="AML29" s="2"/>
    </row>
    <row r="30" spans="1:9 1026:1026" s="11" customFormat="1" ht="56.25" customHeight="1" x14ac:dyDescent="0.25">
      <c r="A30" s="5">
        <v>24</v>
      </c>
      <c r="B30" s="6" t="s">
        <v>29</v>
      </c>
      <c r="C30" s="5" t="s">
        <v>10</v>
      </c>
      <c r="D30" s="5">
        <v>2</v>
      </c>
      <c r="E30" s="7"/>
      <c r="F30" s="21"/>
      <c r="G30" s="21"/>
      <c r="H30" s="31">
        <v>0.23</v>
      </c>
      <c r="I30" s="16" t="str">
        <f t="shared" si="0"/>
        <v/>
      </c>
      <c r="AML30" s="2"/>
    </row>
    <row r="31" spans="1:9 1026:1026" s="11" customFormat="1" ht="56.25" customHeight="1" x14ac:dyDescent="0.25">
      <c r="A31" s="5">
        <v>25</v>
      </c>
      <c r="B31" s="6" t="s">
        <v>30</v>
      </c>
      <c r="C31" s="5" t="s">
        <v>10</v>
      </c>
      <c r="D31" s="5">
        <v>1</v>
      </c>
      <c r="E31" s="7"/>
      <c r="F31" s="21"/>
      <c r="G31" s="21"/>
      <c r="H31" s="31">
        <v>0.23</v>
      </c>
      <c r="I31" s="16" t="str">
        <f t="shared" si="0"/>
        <v/>
      </c>
      <c r="AML31" s="2"/>
    </row>
    <row r="32" spans="1:9 1026:1026" s="11" customFormat="1" ht="56.25" customHeight="1" x14ac:dyDescent="0.25">
      <c r="A32" s="5">
        <v>26</v>
      </c>
      <c r="B32" s="6" t="s">
        <v>31</v>
      </c>
      <c r="C32" s="5" t="s">
        <v>10</v>
      </c>
      <c r="D32" s="5">
        <v>1</v>
      </c>
      <c r="E32" s="7"/>
      <c r="F32" s="21"/>
      <c r="G32" s="21"/>
      <c r="H32" s="31">
        <v>0.23</v>
      </c>
      <c r="I32" s="16" t="str">
        <f t="shared" si="0"/>
        <v/>
      </c>
      <c r="AML32" s="2"/>
    </row>
    <row r="33" spans="1:9 1026:1026" s="11" customFormat="1" ht="56.25" customHeight="1" x14ac:dyDescent="0.25">
      <c r="A33" s="5">
        <v>27</v>
      </c>
      <c r="B33" s="6" t="s">
        <v>32</v>
      </c>
      <c r="C33" s="5" t="s">
        <v>10</v>
      </c>
      <c r="D33" s="5">
        <v>1</v>
      </c>
      <c r="E33" s="7"/>
      <c r="F33" s="21"/>
      <c r="G33" s="21"/>
      <c r="H33" s="31">
        <v>0.23</v>
      </c>
      <c r="I33" s="16" t="str">
        <f t="shared" si="0"/>
        <v/>
      </c>
      <c r="AML33" s="2"/>
    </row>
    <row r="34" spans="1:9 1026:1026" s="11" customFormat="1" ht="56.25" customHeight="1" x14ac:dyDescent="0.25">
      <c r="A34" s="5">
        <v>28</v>
      </c>
      <c r="B34" s="7" t="s">
        <v>33</v>
      </c>
      <c r="C34" s="5" t="s">
        <v>10</v>
      </c>
      <c r="D34" s="5">
        <v>1</v>
      </c>
      <c r="E34" s="7"/>
      <c r="F34" s="21"/>
      <c r="G34" s="21"/>
      <c r="H34" s="31">
        <v>0.23</v>
      </c>
      <c r="I34" s="16" t="str">
        <f t="shared" si="0"/>
        <v/>
      </c>
      <c r="AML34" s="2"/>
    </row>
    <row r="35" spans="1:9 1026:1026" s="11" customFormat="1" ht="56.25" customHeight="1" x14ac:dyDescent="0.25">
      <c r="A35" s="5">
        <v>29</v>
      </c>
      <c r="B35" s="6" t="s">
        <v>34</v>
      </c>
      <c r="C35" s="5" t="s">
        <v>10</v>
      </c>
      <c r="D35" s="5">
        <v>1</v>
      </c>
      <c r="E35" s="7"/>
      <c r="F35" s="21"/>
      <c r="G35" s="21"/>
      <c r="H35" s="31">
        <v>0.23</v>
      </c>
      <c r="I35" s="16" t="str">
        <f t="shared" si="0"/>
        <v/>
      </c>
      <c r="AML35" s="2"/>
    </row>
    <row r="36" spans="1:9 1026:1026" s="11" customFormat="1" ht="56.25" customHeight="1" x14ac:dyDescent="0.25">
      <c r="A36" s="5">
        <v>30</v>
      </c>
      <c r="B36" s="6" t="s">
        <v>35</v>
      </c>
      <c r="C36" s="5" t="s">
        <v>10</v>
      </c>
      <c r="D36" s="5">
        <v>1</v>
      </c>
      <c r="E36" s="7"/>
      <c r="F36" s="21"/>
      <c r="G36" s="21"/>
      <c r="H36" s="31">
        <v>0.23</v>
      </c>
      <c r="I36" s="16" t="str">
        <f t="shared" si="0"/>
        <v/>
      </c>
      <c r="AML36" s="2"/>
    </row>
    <row r="37" spans="1:9 1026:1026" s="11" customFormat="1" ht="42" customHeight="1" x14ac:dyDescent="0.25">
      <c r="A37" s="5">
        <v>31</v>
      </c>
      <c r="B37" s="6" t="s">
        <v>78</v>
      </c>
      <c r="C37" s="5" t="s">
        <v>10</v>
      </c>
      <c r="D37" s="5">
        <v>1</v>
      </c>
      <c r="E37" s="7"/>
      <c r="F37" s="21"/>
      <c r="G37" s="21"/>
      <c r="H37" s="31">
        <v>0.23</v>
      </c>
      <c r="I37" s="16" t="str">
        <f t="shared" si="0"/>
        <v/>
      </c>
      <c r="AML37" s="2"/>
    </row>
    <row r="38" spans="1:9 1026:1026" s="11" customFormat="1" ht="44.25" customHeight="1" x14ac:dyDescent="0.25">
      <c r="A38" s="5">
        <v>32</v>
      </c>
      <c r="B38" s="6" t="s">
        <v>36</v>
      </c>
      <c r="C38" s="5" t="s">
        <v>10</v>
      </c>
      <c r="D38" s="5">
        <v>1</v>
      </c>
      <c r="E38" s="7"/>
      <c r="F38" s="21"/>
      <c r="G38" s="21"/>
      <c r="H38" s="31">
        <v>0.23</v>
      </c>
      <c r="I38" s="16" t="str">
        <f t="shared" si="0"/>
        <v/>
      </c>
      <c r="AML38" s="2"/>
    </row>
    <row r="39" spans="1:9 1026:1026" s="11" customFormat="1" ht="30" customHeight="1" x14ac:dyDescent="0.25">
      <c r="A39" s="5">
        <v>33</v>
      </c>
      <c r="B39" s="6" t="s">
        <v>37</v>
      </c>
      <c r="C39" s="5" t="s">
        <v>10</v>
      </c>
      <c r="D39" s="5">
        <v>2</v>
      </c>
      <c r="E39" s="7"/>
      <c r="F39" s="21"/>
      <c r="G39" s="21"/>
      <c r="H39" s="31">
        <v>0.23</v>
      </c>
      <c r="I39" s="16" t="str">
        <f t="shared" ref="I39:I68" si="1">IF(F39="","",D39*F39)</f>
        <v/>
      </c>
      <c r="AML39" s="2"/>
    </row>
    <row r="40" spans="1:9 1026:1026" s="11" customFormat="1" ht="30" customHeight="1" x14ac:dyDescent="0.25">
      <c r="A40" s="5">
        <v>34</v>
      </c>
      <c r="B40" s="7" t="s">
        <v>38</v>
      </c>
      <c r="C40" s="5" t="s">
        <v>39</v>
      </c>
      <c r="D40" s="5">
        <v>2</v>
      </c>
      <c r="E40" s="7"/>
      <c r="F40" s="21"/>
      <c r="G40" s="21"/>
      <c r="H40" s="31">
        <v>0.23</v>
      </c>
      <c r="I40" s="16" t="str">
        <f t="shared" si="1"/>
        <v/>
      </c>
      <c r="AML40" s="2"/>
    </row>
    <row r="41" spans="1:9 1026:1026" s="11" customFormat="1" ht="30" customHeight="1" x14ac:dyDescent="0.25">
      <c r="A41" s="5">
        <v>35</v>
      </c>
      <c r="B41" s="6" t="s">
        <v>40</v>
      </c>
      <c r="C41" s="5" t="s">
        <v>10</v>
      </c>
      <c r="D41" s="5">
        <v>1</v>
      </c>
      <c r="E41" s="7"/>
      <c r="F41" s="21"/>
      <c r="G41" s="21"/>
      <c r="H41" s="31">
        <v>0.23</v>
      </c>
      <c r="I41" s="16" t="str">
        <f t="shared" si="1"/>
        <v/>
      </c>
      <c r="AML41" s="2"/>
    </row>
    <row r="42" spans="1:9 1026:1026" s="11" customFormat="1" ht="30" customHeight="1" x14ac:dyDescent="0.25">
      <c r="A42" s="5">
        <v>36</v>
      </c>
      <c r="B42" s="6" t="s">
        <v>41</v>
      </c>
      <c r="C42" s="5" t="s">
        <v>10</v>
      </c>
      <c r="D42" s="5">
        <v>1</v>
      </c>
      <c r="E42" s="7"/>
      <c r="F42" s="21"/>
      <c r="G42" s="21"/>
      <c r="H42" s="31">
        <v>0.23</v>
      </c>
      <c r="I42" s="16" t="str">
        <f t="shared" si="1"/>
        <v/>
      </c>
      <c r="AML42" s="2"/>
    </row>
    <row r="43" spans="1:9 1026:1026" s="11" customFormat="1" ht="30" customHeight="1" x14ac:dyDescent="0.25">
      <c r="A43" s="5">
        <v>37</v>
      </c>
      <c r="B43" s="7" t="s">
        <v>80</v>
      </c>
      <c r="C43" s="5" t="s">
        <v>10</v>
      </c>
      <c r="D43" s="5">
        <v>7</v>
      </c>
      <c r="E43" s="7"/>
      <c r="F43" s="21"/>
      <c r="G43" s="21"/>
      <c r="H43" s="31">
        <v>0.23</v>
      </c>
      <c r="I43" s="16" t="str">
        <f t="shared" si="1"/>
        <v/>
      </c>
      <c r="AML43" s="2"/>
    </row>
    <row r="44" spans="1:9 1026:1026" s="11" customFormat="1" ht="30" customHeight="1" x14ac:dyDescent="0.25">
      <c r="A44" s="5">
        <v>38</v>
      </c>
      <c r="B44" s="6" t="s">
        <v>42</v>
      </c>
      <c r="C44" s="5" t="s">
        <v>12</v>
      </c>
      <c r="D44" s="5">
        <v>7</v>
      </c>
      <c r="E44" s="7"/>
      <c r="F44" s="21"/>
      <c r="G44" s="21"/>
      <c r="H44" s="31">
        <v>0.23</v>
      </c>
      <c r="I44" s="16" t="str">
        <f t="shared" si="1"/>
        <v/>
      </c>
      <c r="AML44" s="2"/>
    </row>
    <row r="45" spans="1:9 1026:1026" s="11" customFormat="1" ht="30" customHeight="1" x14ac:dyDescent="0.25">
      <c r="A45" s="5">
        <v>39</v>
      </c>
      <c r="B45" s="6" t="s">
        <v>43</v>
      </c>
      <c r="C45" s="5" t="s">
        <v>10</v>
      </c>
      <c r="D45" s="5">
        <v>17</v>
      </c>
      <c r="E45" s="7"/>
      <c r="F45" s="21"/>
      <c r="G45" s="21"/>
      <c r="H45" s="31">
        <v>0.23</v>
      </c>
      <c r="I45" s="16" t="str">
        <f t="shared" si="1"/>
        <v/>
      </c>
      <c r="AML45" s="2"/>
    </row>
    <row r="46" spans="1:9 1026:1026" s="11" customFormat="1" ht="30" customHeight="1" x14ac:dyDescent="0.25">
      <c r="A46" s="5">
        <v>40</v>
      </c>
      <c r="B46" s="6" t="s">
        <v>79</v>
      </c>
      <c r="C46" s="5" t="s">
        <v>10</v>
      </c>
      <c r="D46" s="5">
        <v>17</v>
      </c>
      <c r="E46" s="7"/>
      <c r="F46" s="21"/>
      <c r="G46" s="21"/>
      <c r="H46" s="31">
        <v>0.23</v>
      </c>
      <c r="I46" s="16" t="str">
        <f t="shared" si="1"/>
        <v/>
      </c>
      <c r="AML46" s="2"/>
    </row>
    <row r="47" spans="1:9 1026:1026" s="11" customFormat="1" ht="30" customHeight="1" x14ac:dyDescent="0.25">
      <c r="A47" s="5">
        <v>41</v>
      </c>
      <c r="B47" s="7" t="s">
        <v>44</v>
      </c>
      <c r="C47" s="5" t="s">
        <v>10</v>
      </c>
      <c r="D47" s="5">
        <v>3</v>
      </c>
      <c r="E47" s="7"/>
      <c r="F47" s="21"/>
      <c r="G47" s="21"/>
      <c r="H47" s="31">
        <v>0.23</v>
      </c>
      <c r="I47" s="16" t="str">
        <f t="shared" si="1"/>
        <v/>
      </c>
      <c r="AML47" s="2"/>
    </row>
    <row r="48" spans="1:9 1026:1026" s="11" customFormat="1" ht="30" customHeight="1" x14ac:dyDescent="0.25">
      <c r="A48" s="5">
        <v>42</v>
      </c>
      <c r="B48" s="7" t="s">
        <v>45</v>
      </c>
      <c r="C48" s="5" t="s">
        <v>10</v>
      </c>
      <c r="D48" s="5">
        <v>3</v>
      </c>
      <c r="E48" s="7"/>
      <c r="F48" s="21"/>
      <c r="G48" s="21"/>
      <c r="H48" s="31">
        <v>0.23</v>
      </c>
      <c r="I48" s="16" t="str">
        <f t="shared" si="1"/>
        <v/>
      </c>
      <c r="AML48" s="2"/>
    </row>
    <row r="49" spans="1:9 1026:1026" s="11" customFormat="1" ht="30" customHeight="1" x14ac:dyDescent="0.25">
      <c r="A49" s="5">
        <v>43</v>
      </c>
      <c r="B49" s="7" t="s">
        <v>46</v>
      </c>
      <c r="C49" s="5" t="s">
        <v>10</v>
      </c>
      <c r="D49" s="5">
        <v>3</v>
      </c>
      <c r="E49" s="7"/>
      <c r="F49" s="21"/>
      <c r="G49" s="21"/>
      <c r="H49" s="31">
        <v>0.23</v>
      </c>
      <c r="I49" s="16" t="str">
        <f t="shared" si="1"/>
        <v/>
      </c>
      <c r="AML49" s="2"/>
    </row>
    <row r="50" spans="1:9 1026:1026" s="11" customFormat="1" ht="30" customHeight="1" x14ac:dyDescent="0.25">
      <c r="A50" s="5">
        <v>44</v>
      </c>
      <c r="B50" s="7" t="s">
        <v>47</v>
      </c>
      <c r="C50" s="5" t="s">
        <v>10</v>
      </c>
      <c r="D50" s="5">
        <v>3</v>
      </c>
      <c r="E50" s="7"/>
      <c r="F50" s="21"/>
      <c r="G50" s="21"/>
      <c r="H50" s="31">
        <v>0.23</v>
      </c>
      <c r="I50" s="16" t="str">
        <f t="shared" si="1"/>
        <v/>
      </c>
      <c r="AML50" s="2"/>
    </row>
    <row r="51" spans="1:9 1026:1026" s="11" customFormat="1" ht="30" customHeight="1" x14ac:dyDescent="0.25">
      <c r="A51" s="5">
        <v>45</v>
      </c>
      <c r="B51" s="7" t="s">
        <v>48</v>
      </c>
      <c r="C51" s="5" t="s">
        <v>10</v>
      </c>
      <c r="D51" s="5">
        <v>7</v>
      </c>
      <c r="E51" s="7"/>
      <c r="F51" s="21"/>
      <c r="G51" s="21"/>
      <c r="H51" s="31">
        <v>0.23</v>
      </c>
      <c r="I51" s="16" t="str">
        <f t="shared" si="1"/>
        <v/>
      </c>
      <c r="AML51" s="2"/>
    </row>
    <row r="52" spans="1:9 1026:1026" s="11" customFormat="1" ht="30" customHeight="1" x14ac:dyDescent="0.25">
      <c r="A52" s="5">
        <v>46</v>
      </c>
      <c r="B52" s="7" t="s">
        <v>49</v>
      </c>
      <c r="C52" s="5" t="s">
        <v>10</v>
      </c>
      <c r="D52" s="5">
        <v>7</v>
      </c>
      <c r="E52" s="7"/>
      <c r="F52" s="21"/>
      <c r="G52" s="21"/>
      <c r="H52" s="31">
        <v>0.23</v>
      </c>
      <c r="I52" s="16" t="str">
        <f t="shared" si="1"/>
        <v/>
      </c>
      <c r="AML52" s="2"/>
    </row>
    <row r="53" spans="1:9 1026:1026" s="11" customFormat="1" ht="30" customHeight="1" x14ac:dyDescent="0.25">
      <c r="A53" s="5">
        <v>47</v>
      </c>
      <c r="B53" s="7" t="s">
        <v>50</v>
      </c>
      <c r="C53" s="5" t="s">
        <v>10</v>
      </c>
      <c r="D53" s="5">
        <v>3</v>
      </c>
      <c r="E53" s="7"/>
      <c r="F53" s="21"/>
      <c r="G53" s="21"/>
      <c r="H53" s="31">
        <v>0.23</v>
      </c>
      <c r="I53" s="16" t="str">
        <f t="shared" si="1"/>
        <v/>
      </c>
      <c r="AML53" s="2"/>
    </row>
    <row r="54" spans="1:9 1026:1026" s="11" customFormat="1" ht="30" customHeight="1" x14ac:dyDescent="0.25">
      <c r="A54" s="5">
        <v>48</v>
      </c>
      <c r="B54" s="6" t="s">
        <v>51</v>
      </c>
      <c r="C54" s="5" t="s">
        <v>10</v>
      </c>
      <c r="D54" s="5">
        <v>3</v>
      </c>
      <c r="E54" s="7"/>
      <c r="F54" s="21"/>
      <c r="G54" s="21"/>
      <c r="H54" s="31">
        <v>0.23</v>
      </c>
      <c r="I54" s="16" t="str">
        <f t="shared" si="1"/>
        <v/>
      </c>
      <c r="AML54" s="2"/>
    </row>
    <row r="55" spans="1:9 1026:1026" s="11" customFormat="1" ht="30" customHeight="1" x14ac:dyDescent="0.25">
      <c r="A55" s="5">
        <v>49</v>
      </c>
      <c r="B55" s="7" t="s">
        <v>52</v>
      </c>
      <c r="C55" s="5" t="s">
        <v>10</v>
      </c>
      <c r="D55" s="5">
        <v>2</v>
      </c>
      <c r="E55" s="7"/>
      <c r="F55" s="21"/>
      <c r="G55" s="21"/>
      <c r="H55" s="31">
        <v>0.23</v>
      </c>
      <c r="I55" s="16" t="str">
        <f t="shared" si="1"/>
        <v/>
      </c>
      <c r="AML55" s="2"/>
    </row>
    <row r="56" spans="1:9 1026:1026" s="11" customFormat="1" ht="30" customHeight="1" x14ac:dyDescent="0.25">
      <c r="A56" s="5">
        <v>50</v>
      </c>
      <c r="B56" s="6" t="s">
        <v>53</v>
      </c>
      <c r="C56" s="5" t="s">
        <v>10</v>
      </c>
      <c r="D56" s="5">
        <v>7</v>
      </c>
      <c r="E56" s="7"/>
      <c r="F56" s="21"/>
      <c r="G56" s="21"/>
      <c r="H56" s="31">
        <v>0.23</v>
      </c>
      <c r="I56" s="16" t="str">
        <f t="shared" si="1"/>
        <v/>
      </c>
      <c r="AML56" s="2"/>
    </row>
    <row r="57" spans="1:9 1026:1026" s="11" customFormat="1" ht="30" customHeight="1" x14ac:dyDescent="0.25">
      <c r="A57" s="5">
        <v>51</v>
      </c>
      <c r="B57" s="7" t="s">
        <v>54</v>
      </c>
      <c r="C57" s="5" t="s">
        <v>12</v>
      </c>
      <c r="D57" s="5">
        <v>7</v>
      </c>
      <c r="E57" s="7"/>
      <c r="F57" s="21"/>
      <c r="G57" s="21"/>
      <c r="H57" s="31">
        <v>0.23</v>
      </c>
      <c r="I57" s="16" t="str">
        <f t="shared" si="1"/>
        <v/>
      </c>
      <c r="AML57" s="2"/>
    </row>
    <row r="58" spans="1:9 1026:1026" s="11" customFormat="1" ht="30" customHeight="1" x14ac:dyDescent="0.25">
      <c r="A58" s="5">
        <v>52</v>
      </c>
      <c r="B58" s="7" t="s">
        <v>55</v>
      </c>
      <c r="C58" s="5" t="s">
        <v>39</v>
      </c>
      <c r="D58" s="5">
        <v>1</v>
      </c>
      <c r="E58" s="7"/>
      <c r="F58" s="21"/>
      <c r="G58" s="21"/>
      <c r="H58" s="31">
        <v>0.23</v>
      </c>
      <c r="I58" s="16" t="str">
        <f t="shared" si="1"/>
        <v/>
      </c>
      <c r="AML58" s="2"/>
    </row>
    <row r="59" spans="1:9 1026:1026" s="11" customFormat="1" ht="30" customHeight="1" x14ac:dyDescent="0.25">
      <c r="A59" s="5">
        <v>53</v>
      </c>
      <c r="B59" s="7" t="s">
        <v>56</v>
      </c>
      <c r="C59" s="5" t="s">
        <v>10</v>
      </c>
      <c r="D59" s="5">
        <v>3</v>
      </c>
      <c r="E59" s="7"/>
      <c r="F59" s="21"/>
      <c r="G59" s="21"/>
      <c r="H59" s="31">
        <v>0.23</v>
      </c>
      <c r="I59" s="16" t="str">
        <f t="shared" si="1"/>
        <v/>
      </c>
      <c r="AML59" s="2"/>
    </row>
    <row r="60" spans="1:9 1026:1026" s="11" customFormat="1" ht="30" customHeight="1" x14ac:dyDescent="0.25">
      <c r="A60" s="5">
        <v>54</v>
      </c>
      <c r="B60" s="7" t="s">
        <v>57</v>
      </c>
      <c r="C60" s="5" t="s">
        <v>10</v>
      </c>
      <c r="D60" s="5">
        <v>3</v>
      </c>
      <c r="E60" s="7"/>
      <c r="F60" s="21"/>
      <c r="G60" s="21"/>
      <c r="H60" s="31">
        <v>0.23</v>
      </c>
      <c r="I60" s="16" t="str">
        <f t="shared" si="1"/>
        <v/>
      </c>
      <c r="AML60" s="2"/>
    </row>
    <row r="61" spans="1:9 1026:1026" s="11" customFormat="1" ht="30" customHeight="1" x14ac:dyDescent="0.25">
      <c r="A61" s="5">
        <v>55</v>
      </c>
      <c r="B61" s="7" t="s">
        <v>58</v>
      </c>
      <c r="C61" s="5" t="s">
        <v>10</v>
      </c>
      <c r="D61" s="5">
        <v>3</v>
      </c>
      <c r="E61" s="7"/>
      <c r="F61" s="21"/>
      <c r="G61" s="21"/>
      <c r="H61" s="31">
        <v>0.23</v>
      </c>
      <c r="I61" s="16" t="str">
        <f t="shared" si="1"/>
        <v/>
      </c>
      <c r="AML61" s="2"/>
    </row>
    <row r="62" spans="1:9 1026:1026" s="11" customFormat="1" ht="30" customHeight="1" x14ac:dyDescent="0.25">
      <c r="A62" s="5">
        <v>56</v>
      </c>
      <c r="B62" s="7" t="s">
        <v>59</v>
      </c>
      <c r="C62" s="5" t="s">
        <v>10</v>
      </c>
      <c r="D62" s="5">
        <v>3</v>
      </c>
      <c r="E62" s="7"/>
      <c r="F62" s="21"/>
      <c r="G62" s="21"/>
      <c r="H62" s="31">
        <v>0.23</v>
      </c>
      <c r="I62" s="16" t="str">
        <f t="shared" si="1"/>
        <v/>
      </c>
      <c r="AML62" s="2"/>
    </row>
    <row r="63" spans="1:9 1026:1026" s="11" customFormat="1" ht="30" customHeight="1" x14ac:dyDescent="0.25">
      <c r="A63" s="5">
        <v>57</v>
      </c>
      <c r="B63" s="7" t="s">
        <v>60</v>
      </c>
      <c r="C63" s="5" t="s">
        <v>12</v>
      </c>
      <c r="D63" s="5">
        <v>3</v>
      </c>
      <c r="E63" s="7"/>
      <c r="F63" s="21"/>
      <c r="G63" s="21"/>
      <c r="H63" s="31">
        <v>0.23</v>
      </c>
      <c r="I63" s="16" t="str">
        <f t="shared" si="1"/>
        <v/>
      </c>
      <c r="AML63" s="2"/>
    </row>
    <row r="64" spans="1:9 1026:1026" s="11" customFormat="1" ht="30" customHeight="1" x14ac:dyDescent="0.25">
      <c r="A64" s="5">
        <v>58</v>
      </c>
      <c r="B64" s="7" t="s">
        <v>61</v>
      </c>
      <c r="C64" s="5" t="s">
        <v>12</v>
      </c>
      <c r="D64" s="5">
        <v>2</v>
      </c>
      <c r="E64" s="7"/>
      <c r="F64" s="21"/>
      <c r="G64" s="21"/>
      <c r="H64" s="31">
        <v>0.23</v>
      </c>
      <c r="I64" s="16" t="str">
        <f t="shared" si="1"/>
        <v/>
      </c>
      <c r="AML64" s="2"/>
    </row>
    <row r="65" spans="1:9 1026:1026" s="11" customFormat="1" ht="30" customHeight="1" x14ac:dyDescent="0.25">
      <c r="A65" s="5">
        <v>59</v>
      </c>
      <c r="B65" s="7" t="s">
        <v>62</v>
      </c>
      <c r="C65" s="5" t="s">
        <v>10</v>
      </c>
      <c r="D65" s="5">
        <v>3</v>
      </c>
      <c r="E65" s="7"/>
      <c r="F65" s="21"/>
      <c r="G65" s="21"/>
      <c r="H65" s="31">
        <v>0.23</v>
      </c>
      <c r="I65" s="16" t="str">
        <f t="shared" si="1"/>
        <v/>
      </c>
      <c r="AML65" s="2"/>
    </row>
    <row r="66" spans="1:9 1026:1026" s="11" customFormat="1" ht="30" customHeight="1" x14ac:dyDescent="0.25">
      <c r="A66" s="5">
        <v>60</v>
      </c>
      <c r="B66" s="7" t="s">
        <v>63</v>
      </c>
      <c r="C66" s="5" t="s">
        <v>10</v>
      </c>
      <c r="D66" s="5">
        <v>3</v>
      </c>
      <c r="E66" s="7"/>
      <c r="F66" s="21"/>
      <c r="G66" s="21"/>
      <c r="H66" s="31">
        <v>0.23</v>
      </c>
      <c r="I66" s="16" t="str">
        <f t="shared" si="1"/>
        <v/>
      </c>
      <c r="AML66" s="2"/>
    </row>
    <row r="67" spans="1:9 1026:1026" s="11" customFormat="1" ht="30" customHeight="1" x14ac:dyDescent="0.25">
      <c r="A67" s="5">
        <v>61</v>
      </c>
      <c r="B67" s="6" t="s">
        <v>64</v>
      </c>
      <c r="C67" s="5" t="s">
        <v>10</v>
      </c>
      <c r="D67" s="5">
        <v>2</v>
      </c>
      <c r="E67" s="7"/>
      <c r="F67" s="21"/>
      <c r="G67" s="21"/>
      <c r="H67" s="31">
        <v>0.23</v>
      </c>
      <c r="I67" s="16" t="str">
        <f t="shared" si="1"/>
        <v/>
      </c>
      <c r="AML67" s="2"/>
    </row>
    <row r="68" spans="1:9 1026:1026" s="11" customFormat="1" ht="30" customHeight="1" thickBot="1" x14ac:dyDescent="0.3">
      <c r="A68" s="32">
        <v>62</v>
      </c>
      <c r="B68" s="33" t="s">
        <v>65</v>
      </c>
      <c r="C68" s="32" t="s">
        <v>10</v>
      </c>
      <c r="D68" s="32">
        <v>3</v>
      </c>
      <c r="E68" s="33"/>
      <c r="F68" s="28"/>
      <c r="G68" s="28"/>
      <c r="H68" s="34">
        <v>0.23</v>
      </c>
      <c r="I68" s="35" t="str">
        <f t="shared" si="1"/>
        <v/>
      </c>
      <c r="AML68" s="2"/>
    </row>
    <row r="69" spans="1:9 1026:1026" s="10" customFormat="1" ht="30" customHeight="1" thickTop="1" x14ac:dyDescent="0.25">
      <c r="A69" s="49" t="s">
        <v>85</v>
      </c>
      <c r="B69" s="49"/>
      <c r="C69" s="49"/>
      <c r="D69" s="49"/>
      <c r="E69" s="49"/>
      <c r="F69" s="49"/>
      <c r="G69" s="38"/>
      <c r="H69" s="38"/>
      <c r="I69" s="39" t="str">
        <f>IF(SUM(I7:I68)=0,"",SUM(I7:I68))</f>
        <v/>
      </c>
    </row>
    <row r="70" spans="1:9 1026:1026" s="10" customFormat="1" ht="16.5" customHeight="1" x14ac:dyDescent="0.25">
      <c r="A70" s="12"/>
      <c r="B70" s="12"/>
      <c r="C70" s="12"/>
      <c r="D70" s="12"/>
      <c r="E70" s="12"/>
      <c r="F70" s="20"/>
      <c r="G70" s="20"/>
      <c r="H70" s="20"/>
      <c r="I70" s="17"/>
    </row>
    <row r="71" spans="1:9 1026:1026" x14ac:dyDescent="0.25">
      <c r="A71" s="8"/>
      <c r="B71" s="13" t="s">
        <v>66</v>
      </c>
      <c r="C71" s="3"/>
      <c r="D71" s="3"/>
      <c r="E71" s="9"/>
      <c r="F71" s="22"/>
      <c r="G71" s="22"/>
      <c r="H71" s="22"/>
      <c r="I71" s="18"/>
    </row>
    <row r="72" spans="1:9 1026:1026" ht="15" customHeight="1" x14ac:dyDescent="0.25">
      <c r="A72" s="14" t="s">
        <v>67</v>
      </c>
      <c r="B72" s="47" t="s">
        <v>68</v>
      </c>
      <c r="C72" s="47"/>
      <c r="D72" s="47"/>
      <c r="E72" s="47"/>
      <c r="F72" s="47"/>
      <c r="G72" s="47"/>
      <c r="H72" s="47"/>
      <c r="I72" s="47"/>
    </row>
    <row r="73" spans="1:9 1026:1026" ht="40.5" customHeight="1" x14ac:dyDescent="0.25">
      <c r="A73" s="14" t="s">
        <v>69</v>
      </c>
      <c r="B73" s="47" t="s">
        <v>87</v>
      </c>
      <c r="C73" s="47"/>
      <c r="D73" s="47"/>
      <c r="E73" s="47"/>
      <c r="F73" s="47"/>
      <c r="G73" s="47"/>
      <c r="H73" s="47"/>
      <c r="I73" s="47"/>
    </row>
    <row r="74" spans="1:9 1026:1026" ht="15" customHeight="1" x14ac:dyDescent="0.25">
      <c r="A74" s="14" t="s">
        <v>70</v>
      </c>
      <c r="B74" s="47" t="s">
        <v>88</v>
      </c>
      <c r="C74" s="47"/>
      <c r="D74" s="47"/>
      <c r="E74" s="47"/>
      <c r="F74" s="47"/>
      <c r="G74" s="47"/>
      <c r="H74" s="47"/>
      <c r="I74" s="47"/>
    </row>
    <row r="75" spans="1:9 1026:1026" ht="15" customHeight="1" x14ac:dyDescent="0.25">
      <c r="A75" s="14" t="s">
        <v>71</v>
      </c>
      <c r="B75" s="47" t="s">
        <v>74</v>
      </c>
      <c r="C75" s="47"/>
      <c r="D75" s="47"/>
      <c r="E75" s="47"/>
      <c r="F75" s="47"/>
      <c r="G75" s="47"/>
      <c r="H75" s="47"/>
      <c r="I75" s="47"/>
    </row>
    <row r="76" spans="1:9 1026:1026" ht="29.25" customHeight="1" x14ac:dyDescent="0.25">
      <c r="A76" s="14" t="s">
        <v>72</v>
      </c>
      <c r="B76" s="47" t="s">
        <v>86</v>
      </c>
      <c r="C76" s="47"/>
      <c r="D76" s="47"/>
      <c r="E76" s="47"/>
      <c r="F76" s="47"/>
      <c r="G76" s="47"/>
      <c r="H76" s="47"/>
      <c r="I76" s="47"/>
    </row>
    <row r="81" spans="1:10" x14ac:dyDescent="0.25">
      <c r="A81" s="25" t="s">
        <v>81</v>
      </c>
      <c r="B81" s="1"/>
      <c r="E81" s="1"/>
      <c r="F81"/>
      <c r="G81"/>
      <c r="H81"/>
      <c r="I81" s="2"/>
      <c r="J81" s="19"/>
    </row>
    <row r="82" spans="1:10" x14ac:dyDescent="0.25">
      <c r="B82" s="1"/>
      <c r="D82" s="45" t="s">
        <v>82</v>
      </c>
      <c r="E82" s="46"/>
      <c r="F82" s="46"/>
      <c r="G82" s="46"/>
      <c r="H82" s="46"/>
      <c r="I82" s="46"/>
      <c r="J82" s="26"/>
    </row>
  </sheetData>
  <mergeCells count="9">
    <mergeCell ref="D82:I82"/>
    <mergeCell ref="B75:I75"/>
    <mergeCell ref="B76:I76"/>
    <mergeCell ref="A2:I2"/>
    <mergeCell ref="A3:I3"/>
    <mergeCell ref="B72:I72"/>
    <mergeCell ref="B73:I73"/>
    <mergeCell ref="B74:I74"/>
    <mergeCell ref="A69:F69"/>
  </mergeCells>
  <pageMargins left="0.7" right="0.7" top="0.75" bottom="0.75" header="0.51180555555555496" footer="0.51180555555555496"/>
  <pageSetup paperSize="9" scale="83" firstPageNumber="0" fitToHeight="0" orientation="landscape" r:id="rId1"/>
  <rowBreaks count="1" manualBreakCount="1">
    <brk id="5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5</vt:i4>
      </vt:variant>
    </vt:vector>
  </HeadingPairs>
  <TitlesOfParts>
    <vt:vector size="6" baseType="lpstr">
      <vt:lpstr>materiały</vt:lpstr>
      <vt:lpstr>materiały!_FilterDatabase</vt:lpstr>
      <vt:lpstr>materiały!_FilterDatabase_0</vt:lpstr>
      <vt:lpstr>materiały!_FilterDatabase_0_0</vt:lpstr>
      <vt:lpstr>materiały!Print_Area</vt:lpstr>
      <vt:lpstr>materiały!załącznik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Renata Kwas-Rogowska</cp:lastModifiedBy>
  <cp:revision>3</cp:revision>
  <cp:lastPrinted>2023-04-20T06:00:53Z</cp:lastPrinted>
  <dcterms:created xsi:type="dcterms:W3CDTF">2018-10-05T12:01:11Z</dcterms:created>
  <dcterms:modified xsi:type="dcterms:W3CDTF">2023-04-20T06:00:54Z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