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GORZ~1.WAL\AppData\Local\Temp\"/>
    </mc:Choice>
  </mc:AlternateContent>
  <xr:revisionPtr revIDLastSave="0" documentId="13_ncr:1_{60BCF5DE-26DE-4687-AB1B-FC1D023F9E2C}" xr6:coauthVersionLast="36" xr6:coauthVersionMax="36" xr10:uidLastSave="{00000000-0000-0000-0000-000000000000}"/>
  <bookViews>
    <workbookView xWindow="0" yWindow="0" windowWidth="19200" windowHeight="8565" xr2:uid="{00000000-000D-0000-FFFF-FFFF00000000}"/>
  </bookViews>
  <sheets>
    <sheet name="Arkusz1" sheetId="1" r:id="rId1"/>
  </sheets>
  <calcPr calcId="191029"/>
</workbook>
</file>

<file path=xl/calcChain.xml><?xml version="1.0" encoding="utf-8"?>
<calcChain xmlns="http://schemas.openxmlformats.org/spreadsheetml/2006/main">
  <c r="I6" i="1" l="1"/>
  <c r="J6" i="1" s="1"/>
  <c r="I7" i="1"/>
  <c r="J7" i="1" s="1"/>
  <c r="I8" i="1"/>
  <c r="J8" i="1" s="1"/>
  <c r="I9" i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5" i="1"/>
  <c r="J5" i="1" s="1"/>
  <c r="J25" i="1" l="1"/>
</calcChain>
</file>

<file path=xl/sharedStrings.xml><?xml version="1.0" encoding="utf-8"?>
<sst xmlns="http://schemas.openxmlformats.org/spreadsheetml/2006/main" count="72" uniqueCount="55">
  <si>
    <t>Nazwa</t>
  </si>
  <si>
    <t>Produkt wzorcowy</t>
  </si>
  <si>
    <t>Jm</t>
  </si>
  <si>
    <t>op</t>
  </si>
  <si>
    <t>ryza</t>
  </si>
  <si>
    <t>PAPIER DO KOPIAREK WIELKOFORMATOWYCH 75G/M2, 297MMX175M 1 ROLKA A3</t>
  </si>
  <si>
    <t xml:space="preserve">PAPIER DO KOPIAREK WIELKOFORMATOWYCH 75G 297X175 1 ROLKA A3  XEROX </t>
  </si>
  <si>
    <t>szt</t>
  </si>
  <si>
    <t xml:space="preserve">PAPIER XEROX PERFORMER A3 500ARK. </t>
  </si>
  <si>
    <t xml:space="preserve">PAPIER KSERO A3 POLSPEED   500ARK             </t>
  </si>
  <si>
    <t xml:space="preserve">PAPIER KSERO A3 POLLUX   500ARK             </t>
  </si>
  <si>
    <t xml:space="preserve">PAPIER KSERO A3 POLJET     500ARK     </t>
  </si>
  <si>
    <t xml:space="preserve">PAPIER XEROX PERFORMER A4  500ARK. </t>
  </si>
  <si>
    <t>PAPIER KSERO A4 POLSPEED  500ARK</t>
  </si>
  <si>
    <t xml:space="preserve">PAPIER KSERO A4 POLLUX      500ARK        </t>
  </si>
  <si>
    <t>PAPIER KSERO A4 POLJET 80G 500ARK.</t>
  </si>
  <si>
    <t>PAPIER KSERO A4 BIAŁY, BIAŁOŚĆ CIE 166, GRAMATURA 90G/M2</t>
  </si>
  <si>
    <t>PAPIER KSERO A4 POLJET 90G 250ARK.</t>
  </si>
  <si>
    <t>PAPIER KSERO A4 NAVIGATOR 80G BIAŁY PREMIUM</t>
  </si>
  <si>
    <t xml:space="preserve">PAPIER XEROX RECYCLED A4 80G </t>
  </si>
  <si>
    <t>ROLKA OFFSETOWA 57MM X 30M (10 SZ.)</t>
  </si>
  <si>
    <t>ROLKA TERMICZNA 28MM X 30M (10 SZT.)</t>
  </si>
  <si>
    <t xml:space="preserve">SKŁADANKA KOMPUTEROWA 240X12 1+0    </t>
  </si>
  <si>
    <t>SKŁADANKA KOMPUTEROWA 240X12 1+1 KOLOR</t>
  </si>
  <si>
    <t>SKŁADANKA KOMPUTEROWA 240X12 1+2 KOLOR</t>
  </si>
  <si>
    <t>SKŁADANKA KOMPUTEROWA 375X12 1+0</t>
  </si>
  <si>
    <t>SKŁADANKA KOMPUTEROWA 375X12 1+1 KOLOR</t>
  </si>
  <si>
    <t>SKŁADANKA KOMPUTEROWA 375X12 1+2 KOLOR</t>
  </si>
  <si>
    <t>Lp.</t>
  </si>
  <si>
    <t>ROLKA OFFSETOWA 57MMX30M (12K) Emerson</t>
  </si>
  <si>
    <t>ROLKA TERMICZNA 28MMX30M (24) Emerson</t>
  </si>
  <si>
    <t>SKŁADANKA KOMPUTEROWA 240X12 1+0 Emerson</t>
  </si>
  <si>
    <t xml:space="preserve">SKŁADANKA KOMPUTEROWA 240X12 1+1 KOLOR Emerson  </t>
  </si>
  <si>
    <t xml:space="preserve">SKŁADANKA KOMPUTEROWA 240X12 1+2 KOLOR Emerson  </t>
  </si>
  <si>
    <t>SKŁADANKA KOMPUTEROWA 375X12 1+0  Emerson</t>
  </si>
  <si>
    <t>SKŁADANKA KOMPUTEROWA 375X12 1+1 KOLOR Emerson</t>
  </si>
  <si>
    <t>SKŁADANKA KOMPUTEROWA 375X12 1+2 KOLOR Emerson</t>
  </si>
  <si>
    <t>Ilość szacunkowa</t>
  </si>
  <si>
    <t>Cena jednostkowa netto</t>
  </si>
  <si>
    <t>Stawka VAT %</t>
  </si>
  <si>
    <t>Wartość netto(kol.6xkol.7)</t>
  </si>
  <si>
    <t>SUMA:</t>
  </si>
  <si>
    <t>PAPIER KSERO A3 BIAŁY, BIAŁOŚĆ CIE 161, +/-3,GRAMATURA 80G/M2</t>
  </si>
  <si>
    <t>PAPIER KSERO A3 BIAŁY, BIAŁOŚĆ CIE 166, +/-3,GRAMATURA 80G/M2</t>
  </si>
  <si>
    <t>PAPIER KSERO A4 BIAŁY, BIAŁOŚĆ CIE 146,+/-3, GRAMATURA 80G/M2</t>
  </si>
  <si>
    <t>PAPIER KSERO A4 BIAŁY, BIAŁOŚĆ CIE 161,+/-3, GRAMATURA 80G/M2</t>
  </si>
  <si>
    <t>PAPIER KSERO A4 BIAŁY, BIAŁOŚĆ CIE 166, +/-3,GRAMATURA 80G/M2</t>
  </si>
  <si>
    <t>PAPIER KSERO A4 BIAŁY, GRAMATURA 80G/M2, BIAŁOŚĆ CIE 168, +/-3,  500ARK</t>
  </si>
  <si>
    <t>PAPIER KSERO A4, GRAMATURA 80G/M2, WYTWORZONY W PROCESIE RECYKLINGU  500ARK</t>
  </si>
  <si>
    <t xml:space="preserve">PAPIER KSERO A3 BIAŁY, BIAŁOŚĆ CIE 146, +/-3, GRAMATURA 80G/M2 </t>
  </si>
  <si>
    <t xml:space="preserve">PAPIER KSERO A4 BIAŁY, BIAŁOŚĆ CIE 146,+/-3, GRAMATURA 80G/M2 </t>
  </si>
  <si>
    <t>PAPIER KSERO A3 BIAŁY, BIAŁOŚĆ CIE 153, +/-3,GRAMATURA 80G/M2</t>
  </si>
  <si>
    <t>Kalkulacja cenowa - załącznik nr 1a</t>
  </si>
  <si>
    <t>Wartość brutto (z doliczonym VAT)</t>
  </si>
  <si>
    <t>Nazwa własną artykułu/marka lub producent oferowanego artykułu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</si>
</sst>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 zł&quot;_-;\-* #,##0.00&quot; zł&quot;_-;_-* \-??&quot; zł&quot;_-;_-@_-"/>
  </numFmts>
  <fonts count="7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color theme="1" tint="0.1499984740745262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8"/>
      <color theme="1" tint="0.14999847407452621"/>
      <name val="Verdana"/>
      <family val="2"/>
      <charset val="238"/>
    </font>
    <font>
      <sz val="8"/>
      <color theme="1" tint="0.14996795556505021"/>
      <name val="Verdana"/>
      <family val="2"/>
      <charset val="238"/>
    </font>
    <font>
      <b/>
      <sz val="10"/>
      <color theme="1" tint="0.14999847407452621"/>
      <name val="Czcionka tekstu podstawowego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rgb="FFFFFF00"/>
        <bgColor indexed="3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ill="0" applyBorder="0" applyAlignment="0" applyProtection="0"/>
    <xf numFmtId="0" fontId="3" fillId="0" borderId="0"/>
  </cellStyleXfs>
  <cellXfs count="38">
    <xf numFmtId="0" fontId="0" fillId="0" borderId="0" xfId="0"/>
    <xf numFmtId="0" fontId="2" fillId="0" borderId="0" xfId="0" applyFont="1"/>
    <xf numFmtId="0" fontId="4" fillId="0" borderId="3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NumberFormat="1" applyFont="1" applyFill="1" applyBorder="1" applyAlignment="1" applyProtection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vertical="center" wrapText="1"/>
    </xf>
    <xf numFmtId="1" fontId="4" fillId="0" borderId="4" xfId="1" applyNumberFormat="1" applyFont="1" applyFill="1" applyBorder="1" applyAlignment="1">
      <alignment horizontal="center" wrapText="1"/>
    </xf>
    <xf numFmtId="1" fontId="4" fillId="3" borderId="4" xfId="1" applyNumberFormat="1" applyFont="1" applyFill="1" applyBorder="1" applyAlignment="1">
      <alignment horizontal="center" wrapText="1"/>
    </xf>
    <xf numFmtId="0" fontId="5" fillId="5" borderId="1" xfId="1" applyFont="1" applyFill="1" applyBorder="1" applyAlignment="1">
      <alignment horizontal="center" vertical="center" wrapText="1"/>
    </xf>
    <xf numFmtId="0" fontId="4" fillId="6" borderId="2" xfId="1" applyFont="1" applyFill="1" applyBorder="1" applyAlignment="1">
      <alignment vertical="center" wrapText="1"/>
    </xf>
    <xf numFmtId="0" fontId="4" fillId="6" borderId="3" xfId="3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 vertical="center" wrapText="1"/>
    </xf>
    <xf numFmtId="0" fontId="2" fillId="6" borderId="0" xfId="0" applyFont="1" applyFill="1"/>
    <xf numFmtId="0" fontId="4" fillId="8" borderId="1" xfId="1" applyFont="1" applyFill="1" applyBorder="1" applyAlignment="1">
      <alignment horizontal="center" vertical="center" wrapText="1"/>
    </xf>
    <xf numFmtId="1" fontId="4" fillId="6" borderId="4" xfId="1" applyNumberFormat="1" applyFont="1" applyFill="1" applyBorder="1" applyAlignment="1">
      <alignment horizontal="center" wrapText="1"/>
    </xf>
    <xf numFmtId="0" fontId="4" fillId="6" borderId="2" xfId="1" applyFont="1" applyFill="1" applyBorder="1" applyAlignment="1">
      <alignment horizontal="left" vertical="center" wrapText="1"/>
    </xf>
    <xf numFmtId="4" fontId="4" fillId="0" borderId="3" xfId="1" applyNumberFormat="1" applyFont="1" applyFill="1" applyBorder="1" applyAlignment="1">
      <alignment horizontal="center" vertical="center" wrapText="1"/>
    </xf>
    <xf numFmtId="4" fontId="4" fillId="6" borderId="3" xfId="0" applyNumberFormat="1" applyFont="1" applyFill="1" applyBorder="1"/>
    <xf numFmtId="4" fontId="4" fillId="0" borderId="3" xfId="0" applyNumberFormat="1" applyFont="1" applyBorder="1"/>
    <xf numFmtId="4" fontId="2" fillId="0" borderId="0" xfId="0" applyNumberFormat="1" applyFont="1"/>
    <xf numFmtId="1" fontId="4" fillId="0" borderId="3" xfId="1" applyNumberFormat="1" applyFont="1" applyFill="1" applyBorder="1" applyAlignment="1">
      <alignment horizontal="center" vertical="center" wrapText="1"/>
    </xf>
    <xf numFmtId="1" fontId="4" fillId="4" borderId="3" xfId="0" applyNumberFormat="1" applyFont="1" applyFill="1" applyBorder="1" applyAlignment="1">
      <alignment horizontal="center" vertical="center"/>
    </xf>
    <xf numFmtId="1" fontId="4" fillId="6" borderId="3" xfId="1" applyNumberFormat="1" applyFont="1" applyFill="1" applyBorder="1" applyAlignment="1">
      <alignment horizontal="center"/>
    </xf>
    <xf numFmtId="1" fontId="2" fillId="0" borderId="0" xfId="0" applyNumberFormat="1" applyFont="1"/>
    <xf numFmtId="4" fontId="4" fillId="0" borderId="6" xfId="0" applyNumberFormat="1" applyFont="1" applyBorder="1"/>
    <xf numFmtId="4" fontId="4" fillId="0" borderId="5" xfId="0" applyNumberFormat="1" applyFont="1" applyBorder="1"/>
    <xf numFmtId="1" fontId="4" fillId="4" borderId="3" xfId="0" applyNumberFormat="1" applyFont="1" applyFill="1" applyBorder="1" applyAlignment="1">
      <alignment horizontal="center"/>
    </xf>
    <xf numFmtId="0" fontId="4" fillId="6" borderId="8" xfId="1" applyFont="1" applyFill="1" applyBorder="1" applyAlignment="1">
      <alignment horizontal="center" wrapText="1"/>
    </xf>
    <xf numFmtId="0" fontId="4" fillId="0" borderId="8" xfId="1" applyFont="1" applyFill="1" applyBorder="1" applyAlignment="1">
      <alignment horizontal="center" wrapText="1"/>
    </xf>
    <xf numFmtId="0" fontId="4" fillId="3" borderId="8" xfId="1" applyFont="1" applyFill="1" applyBorder="1" applyAlignment="1">
      <alignment horizontal="center" wrapText="1"/>
    </xf>
    <xf numFmtId="0" fontId="4" fillId="2" borderId="9" xfId="1" applyNumberFormat="1" applyFont="1" applyFill="1" applyBorder="1" applyAlignment="1" applyProtection="1">
      <alignment horizontal="center" vertical="center" wrapText="1"/>
    </xf>
    <xf numFmtId="0" fontId="4" fillId="6" borderId="10" xfId="1" applyFont="1" applyFill="1" applyBorder="1" applyAlignment="1">
      <alignment vertical="center" wrapText="1"/>
    </xf>
    <xf numFmtId="0" fontId="4" fillId="6" borderId="10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vertical="center" wrapText="1"/>
    </xf>
    <xf numFmtId="0" fontId="4" fillId="0" borderId="3" xfId="0" applyFont="1" applyBorder="1" applyAlignment="1">
      <alignment horizontal="center"/>
    </xf>
    <xf numFmtId="0" fontId="6" fillId="0" borderId="7" xfId="0" applyFont="1" applyBorder="1" applyAlignment="1">
      <alignment horizontal="center"/>
    </xf>
  </cellXfs>
  <cellStyles count="4">
    <cellStyle name="Normalny" xfId="0" builtinId="0"/>
    <cellStyle name="Normalny 2" xfId="1" xr:uid="{00000000-0005-0000-0000-000001000000}"/>
    <cellStyle name="Normalny 3" xfId="3" xr:uid="{00000000-0005-0000-0000-000002000000}"/>
    <cellStyle name="Walutowy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26"/>
  <sheetViews>
    <sheetView tabSelected="1" zoomScale="120" zoomScaleNormal="120" workbookViewId="0">
      <selection activeCell="D3" sqref="D3"/>
    </sheetView>
  </sheetViews>
  <sheetFormatPr defaultColWidth="9" defaultRowHeight="12.75"/>
  <cols>
    <col min="1" max="1" width="5.125" style="14" customWidth="1"/>
    <col min="2" max="2" width="31.75" style="1" customWidth="1"/>
    <col min="3" max="4" width="23.25" style="1" customWidth="1"/>
    <col min="5" max="5" width="9" style="1"/>
    <col min="6" max="6" width="10.5" style="1" customWidth="1"/>
    <col min="7" max="7" width="16.25" style="21" customWidth="1"/>
    <col min="8" max="8" width="16.25" style="25" customWidth="1"/>
    <col min="9" max="9" width="13.125" style="21" customWidth="1"/>
    <col min="10" max="10" width="18.25" style="21" customWidth="1"/>
    <col min="11" max="16384" width="9" style="1"/>
  </cols>
  <sheetData>
    <row r="2" spans="1:10">
      <c r="A2" s="37" t="s">
        <v>52</v>
      </c>
      <c r="B2" s="37"/>
      <c r="C2" s="37"/>
      <c r="D2" s="37"/>
      <c r="E2" s="37"/>
      <c r="F2" s="37"/>
      <c r="G2" s="37"/>
      <c r="H2" s="37"/>
      <c r="I2" s="37"/>
      <c r="J2" s="37"/>
    </row>
    <row r="3" spans="1:10" ht="31.5">
      <c r="A3" s="11" t="s">
        <v>28</v>
      </c>
      <c r="B3" s="2" t="s">
        <v>0</v>
      </c>
      <c r="C3" s="2" t="s">
        <v>1</v>
      </c>
      <c r="D3" s="2" t="s">
        <v>54</v>
      </c>
      <c r="E3" s="2" t="s">
        <v>2</v>
      </c>
      <c r="F3" s="2" t="s">
        <v>37</v>
      </c>
      <c r="G3" s="18" t="s">
        <v>38</v>
      </c>
      <c r="H3" s="22" t="s">
        <v>39</v>
      </c>
      <c r="I3" s="18" t="s">
        <v>40</v>
      </c>
      <c r="J3" s="18" t="s">
        <v>53</v>
      </c>
    </row>
    <row r="4" spans="1:10">
      <c r="A4" s="15">
        <v>1</v>
      </c>
      <c r="B4" s="3">
        <v>2</v>
      </c>
      <c r="C4" s="4">
        <v>3</v>
      </c>
      <c r="D4" s="32">
        <v>4</v>
      </c>
      <c r="E4" s="3">
        <v>5</v>
      </c>
      <c r="F4" s="5">
        <v>6</v>
      </c>
      <c r="G4" s="23">
        <v>7</v>
      </c>
      <c r="H4" s="23">
        <v>8</v>
      </c>
      <c r="I4" s="28">
        <v>10</v>
      </c>
      <c r="J4" s="28">
        <v>11</v>
      </c>
    </row>
    <row r="5" spans="1:10" s="14" customFormat="1" ht="31.5">
      <c r="A5" s="13">
        <v>2</v>
      </c>
      <c r="B5" s="10" t="s">
        <v>5</v>
      </c>
      <c r="C5" s="10" t="s">
        <v>6</v>
      </c>
      <c r="D5" s="33"/>
      <c r="E5" s="29" t="s">
        <v>7</v>
      </c>
      <c r="F5" s="16">
        <v>1</v>
      </c>
      <c r="G5" s="19"/>
      <c r="H5" s="24">
        <v>23</v>
      </c>
      <c r="I5" s="19">
        <f>F5*G5</f>
        <v>0</v>
      </c>
      <c r="J5" s="19">
        <f>I5*1.23</f>
        <v>0</v>
      </c>
    </row>
    <row r="6" spans="1:10" s="14" customFormat="1" ht="21">
      <c r="A6" s="12">
        <v>3</v>
      </c>
      <c r="B6" s="17" t="s">
        <v>49</v>
      </c>
      <c r="C6" s="17" t="s">
        <v>8</v>
      </c>
      <c r="D6" s="34"/>
      <c r="E6" s="29" t="s">
        <v>4</v>
      </c>
      <c r="F6" s="16">
        <v>5</v>
      </c>
      <c r="G6" s="19"/>
      <c r="H6" s="24">
        <v>23</v>
      </c>
      <c r="I6" s="19">
        <f t="shared" ref="I6:I24" si="0">F6*G6</f>
        <v>0</v>
      </c>
      <c r="J6" s="19">
        <f t="shared" ref="J6:J23" si="1">I6*1.23</f>
        <v>0</v>
      </c>
    </row>
    <row r="7" spans="1:10" s="14" customFormat="1" ht="21">
      <c r="A7" s="9">
        <v>4</v>
      </c>
      <c r="B7" s="17" t="s">
        <v>51</v>
      </c>
      <c r="C7" s="17" t="s">
        <v>9</v>
      </c>
      <c r="D7" s="34"/>
      <c r="E7" s="29" t="s">
        <v>4</v>
      </c>
      <c r="F7" s="16">
        <v>5</v>
      </c>
      <c r="G7" s="19"/>
      <c r="H7" s="24">
        <v>23</v>
      </c>
      <c r="I7" s="19">
        <f t="shared" si="0"/>
        <v>0</v>
      </c>
      <c r="J7" s="19">
        <f t="shared" si="1"/>
        <v>0</v>
      </c>
    </row>
    <row r="8" spans="1:10" s="14" customFormat="1" ht="21">
      <c r="A8" s="13">
        <v>5</v>
      </c>
      <c r="B8" s="17" t="s">
        <v>42</v>
      </c>
      <c r="C8" s="17" t="s">
        <v>10</v>
      </c>
      <c r="D8" s="34"/>
      <c r="E8" s="29" t="s">
        <v>4</v>
      </c>
      <c r="F8" s="16">
        <v>5</v>
      </c>
      <c r="G8" s="19"/>
      <c r="H8" s="24">
        <v>23</v>
      </c>
      <c r="I8" s="19">
        <f t="shared" si="0"/>
        <v>0</v>
      </c>
      <c r="J8" s="19">
        <f t="shared" si="1"/>
        <v>0</v>
      </c>
    </row>
    <row r="9" spans="1:10" s="14" customFormat="1" ht="21">
      <c r="A9" s="12">
        <v>6</v>
      </c>
      <c r="B9" s="17" t="s">
        <v>43</v>
      </c>
      <c r="C9" s="17" t="s">
        <v>11</v>
      </c>
      <c r="D9" s="34"/>
      <c r="E9" s="29" t="s">
        <v>4</v>
      </c>
      <c r="F9" s="16">
        <v>5</v>
      </c>
      <c r="G9" s="19"/>
      <c r="H9" s="24">
        <v>23</v>
      </c>
      <c r="I9" s="19">
        <f t="shared" si="0"/>
        <v>0</v>
      </c>
      <c r="J9" s="19">
        <f t="shared" si="1"/>
        <v>0</v>
      </c>
    </row>
    <row r="10" spans="1:10" s="14" customFormat="1" ht="21">
      <c r="A10" s="9">
        <v>7</v>
      </c>
      <c r="B10" s="17" t="s">
        <v>50</v>
      </c>
      <c r="C10" s="17" t="s">
        <v>12</v>
      </c>
      <c r="D10" s="34"/>
      <c r="E10" s="29" t="s">
        <v>4</v>
      </c>
      <c r="F10" s="16">
        <v>360</v>
      </c>
      <c r="G10" s="19"/>
      <c r="H10" s="24">
        <v>23</v>
      </c>
      <c r="I10" s="19">
        <f t="shared" si="0"/>
        <v>0</v>
      </c>
      <c r="J10" s="19">
        <f t="shared" si="1"/>
        <v>0</v>
      </c>
    </row>
    <row r="11" spans="1:10" s="14" customFormat="1" ht="21">
      <c r="A11" s="13">
        <v>8</v>
      </c>
      <c r="B11" s="17" t="s">
        <v>44</v>
      </c>
      <c r="C11" s="17" t="s">
        <v>13</v>
      </c>
      <c r="D11" s="34"/>
      <c r="E11" s="29" t="s">
        <v>4</v>
      </c>
      <c r="F11" s="16">
        <v>500</v>
      </c>
      <c r="G11" s="19"/>
      <c r="H11" s="24">
        <v>23</v>
      </c>
      <c r="I11" s="19">
        <f t="shared" si="0"/>
        <v>0</v>
      </c>
      <c r="J11" s="19">
        <f t="shared" si="1"/>
        <v>0</v>
      </c>
    </row>
    <row r="12" spans="1:10" s="14" customFormat="1" ht="21">
      <c r="A12" s="12">
        <v>9</v>
      </c>
      <c r="B12" s="17" t="s">
        <v>45</v>
      </c>
      <c r="C12" s="17" t="s">
        <v>14</v>
      </c>
      <c r="D12" s="34"/>
      <c r="E12" s="29" t="s">
        <v>4</v>
      </c>
      <c r="F12" s="16">
        <v>600</v>
      </c>
      <c r="G12" s="19"/>
      <c r="H12" s="24">
        <v>23</v>
      </c>
      <c r="I12" s="19">
        <f t="shared" si="0"/>
        <v>0</v>
      </c>
      <c r="J12" s="19">
        <f t="shared" si="1"/>
        <v>0</v>
      </c>
    </row>
    <row r="13" spans="1:10" s="14" customFormat="1" ht="21">
      <c r="A13" s="9">
        <v>10</v>
      </c>
      <c r="B13" s="17" t="s">
        <v>46</v>
      </c>
      <c r="C13" s="17" t="s">
        <v>15</v>
      </c>
      <c r="D13" s="34"/>
      <c r="E13" s="29" t="s">
        <v>4</v>
      </c>
      <c r="F13" s="16">
        <v>1000</v>
      </c>
      <c r="G13" s="19"/>
      <c r="H13" s="24">
        <v>23</v>
      </c>
      <c r="I13" s="19">
        <f t="shared" si="0"/>
        <v>0</v>
      </c>
      <c r="J13" s="19">
        <f t="shared" si="1"/>
        <v>0</v>
      </c>
    </row>
    <row r="14" spans="1:10" s="14" customFormat="1" ht="21">
      <c r="A14" s="13">
        <v>11</v>
      </c>
      <c r="B14" s="17" t="s">
        <v>16</v>
      </c>
      <c r="C14" s="17" t="s">
        <v>17</v>
      </c>
      <c r="D14" s="34"/>
      <c r="E14" s="29" t="s">
        <v>3</v>
      </c>
      <c r="F14" s="16">
        <v>414</v>
      </c>
      <c r="G14" s="19"/>
      <c r="H14" s="24">
        <v>23</v>
      </c>
      <c r="I14" s="19">
        <f t="shared" si="0"/>
        <v>0</v>
      </c>
      <c r="J14" s="19">
        <f t="shared" si="1"/>
        <v>0</v>
      </c>
    </row>
    <row r="15" spans="1:10" s="14" customFormat="1" ht="31.5">
      <c r="A15" s="12">
        <v>12</v>
      </c>
      <c r="B15" s="10" t="s">
        <v>47</v>
      </c>
      <c r="C15" s="10" t="s">
        <v>18</v>
      </c>
      <c r="D15" s="33"/>
      <c r="E15" s="29" t="s">
        <v>4</v>
      </c>
      <c r="F15" s="16">
        <v>800</v>
      </c>
      <c r="G15" s="19"/>
      <c r="H15" s="24">
        <v>23</v>
      </c>
      <c r="I15" s="19">
        <f t="shared" si="0"/>
        <v>0</v>
      </c>
      <c r="J15" s="19">
        <f t="shared" si="1"/>
        <v>0</v>
      </c>
    </row>
    <row r="16" spans="1:10" s="14" customFormat="1" ht="35.25" customHeight="1">
      <c r="A16" s="9">
        <v>13</v>
      </c>
      <c r="B16" s="10" t="s">
        <v>48</v>
      </c>
      <c r="C16" s="10" t="s">
        <v>19</v>
      </c>
      <c r="D16" s="33"/>
      <c r="E16" s="29" t="s">
        <v>4</v>
      </c>
      <c r="F16" s="16">
        <v>243</v>
      </c>
      <c r="G16" s="19"/>
      <c r="H16" s="24">
        <v>23</v>
      </c>
      <c r="I16" s="19">
        <f t="shared" si="0"/>
        <v>0</v>
      </c>
      <c r="J16" s="19">
        <f t="shared" si="1"/>
        <v>0</v>
      </c>
    </row>
    <row r="17" spans="1:10" ht="21">
      <c r="A17" s="13">
        <v>14</v>
      </c>
      <c r="B17" s="6" t="s">
        <v>20</v>
      </c>
      <c r="C17" s="6" t="s">
        <v>29</v>
      </c>
      <c r="D17" s="35"/>
      <c r="E17" s="30" t="s">
        <v>3</v>
      </c>
      <c r="F17" s="7">
        <v>1</v>
      </c>
      <c r="G17" s="20"/>
      <c r="H17" s="24">
        <v>23</v>
      </c>
      <c r="I17" s="19">
        <f t="shared" si="0"/>
        <v>0</v>
      </c>
      <c r="J17" s="19">
        <f t="shared" si="1"/>
        <v>0</v>
      </c>
    </row>
    <row r="18" spans="1:10" ht="21">
      <c r="A18" s="12">
        <v>15</v>
      </c>
      <c r="B18" s="6" t="s">
        <v>21</v>
      </c>
      <c r="C18" s="6" t="s">
        <v>30</v>
      </c>
      <c r="D18" s="35"/>
      <c r="E18" s="30" t="s">
        <v>3</v>
      </c>
      <c r="F18" s="7">
        <v>1</v>
      </c>
      <c r="G18" s="20"/>
      <c r="H18" s="24">
        <v>23</v>
      </c>
      <c r="I18" s="19">
        <f t="shared" si="0"/>
        <v>0</v>
      </c>
      <c r="J18" s="19">
        <f t="shared" si="1"/>
        <v>0</v>
      </c>
    </row>
    <row r="19" spans="1:10" ht="21">
      <c r="A19" s="9">
        <v>16</v>
      </c>
      <c r="B19" s="6" t="s">
        <v>22</v>
      </c>
      <c r="C19" s="6" t="s">
        <v>31</v>
      </c>
      <c r="D19" s="35"/>
      <c r="E19" s="30" t="s">
        <v>3</v>
      </c>
      <c r="F19" s="7">
        <v>1</v>
      </c>
      <c r="G19" s="20"/>
      <c r="H19" s="24">
        <v>23</v>
      </c>
      <c r="I19" s="19">
        <f t="shared" si="0"/>
        <v>0</v>
      </c>
      <c r="J19" s="19">
        <f t="shared" si="1"/>
        <v>0</v>
      </c>
    </row>
    <row r="20" spans="1:10" ht="21">
      <c r="A20" s="13">
        <v>17</v>
      </c>
      <c r="B20" s="6" t="s">
        <v>23</v>
      </c>
      <c r="C20" s="6" t="s">
        <v>32</v>
      </c>
      <c r="D20" s="35"/>
      <c r="E20" s="30" t="s">
        <v>3</v>
      </c>
      <c r="F20" s="7">
        <v>1</v>
      </c>
      <c r="G20" s="20"/>
      <c r="H20" s="24">
        <v>23</v>
      </c>
      <c r="I20" s="19">
        <f t="shared" si="0"/>
        <v>0</v>
      </c>
      <c r="J20" s="19">
        <f t="shared" si="1"/>
        <v>0</v>
      </c>
    </row>
    <row r="21" spans="1:10" ht="21">
      <c r="A21" s="12">
        <v>18</v>
      </c>
      <c r="B21" s="6" t="s">
        <v>24</v>
      </c>
      <c r="C21" s="6" t="s">
        <v>33</v>
      </c>
      <c r="D21" s="35"/>
      <c r="E21" s="30" t="s">
        <v>3</v>
      </c>
      <c r="F21" s="7">
        <v>1</v>
      </c>
      <c r="G21" s="20"/>
      <c r="H21" s="24">
        <v>23</v>
      </c>
      <c r="I21" s="19">
        <f t="shared" si="0"/>
        <v>0</v>
      </c>
      <c r="J21" s="19">
        <f t="shared" si="1"/>
        <v>0</v>
      </c>
    </row>
    <row r="22" spans="1:10" ht="21">
      <c r="A22" s="9">
        <v>19</v>
      </c>
      <c r="B22" s="6" t="s">
        <v>25</v>
      </c>
      <c r="C22" s="6" t="s">
        <v>34</v>
      </c>
      <c r="D22" s="35"/>
      <c r="E22" s="31" t="s">
        <v>3</v>
      </c>
      <c r="F22" s="8">
        <v>1</v>
      </c>
      <c r="G22" s="20"/>
      <c r="H22" s="24">
        <v>23</v>
      </c>
      <c r="I22" s="19">
        <f t="shared" si="0"/>
        <v>0</v>
      </c>
      <c r="J22" s="19">
        <f t="shared" si="1"/>
        <v>0</v>
      </c>
    </row>
    <row r="23" spans="1:10" ht="21">
      <c r="A23" s="13">
        <v>20</v>
      </c>
      <c r="B23" s="6" t="s">
        <v>26</v>
      </c>
      <c r="C23" s="6" t="s">
        <v>35</v>
      </c>
      <c r="D23" s="35"/>
      <c r="E23" s="31" t="s">
        <v>3</v>
      </c>
      <c r="F23" s="8">
        <v>1</v>
      </c>
      <c r="G23" s="20"/>
      <c r="H23" s="24">
        <v>23</v>
      </c>
      <c r="I23" s="19">
        <f t="shared" si="0"/>
        <v>0</v>
      </c>
      <c r="J23" s="19">
        <f t="shared" si="1"/>
        <v>0</v>
      </c>
    </row>
    <row r="24" spans="1:10" ht="21.75" thickBot="1">
      <c r="A24" s="12">
        <v>21</v>
      </c>
      <c r="B24" s="6" t="s">
        <v>27</v>
      </c>
      <c r="C24" s="6" t="s">
        <v>36</v>
      </c>
      <c r="D24" s="35"/>
      <c r="E24" s="31" t="s">
        <v>3</v>
      </c>
      <c r="F24" s="8">
        <v>1</v>
      </c>
      <c r="G24" s="20"/>
      <c r="H24" s="24">
        <v>23</v>
      </c>
      <c r="I24" s="19">
        <f t="shared" si="0"/>
        <v>0</v>
      </c>
      <c r="J24" s="19">
        <f>I24*1.23</f>
        <v>0</v>
      </c>
    </row>
    <row r="25" spans="1:10" ht="13.5" thickBot="1">
      <c r="A25" s="9">
        <v>22</v>
      </c>
      <c r="B25" s="36" t="s">
        <v>41</v>
      </c>
      <c r="C25" s="36"/>
      <c r="D25" s="36"/>
      <c r="E25" s="36"/>
      <c r="F25" s="36"/>
      <c r="G25" s="36"/>
      <c r="H25" s="36"/>
      <c r="I25" s="26"/>
      <c r="J25" s="27">
        <f>SUM(J5:J24)</f>
        <v>0</v>
      </c>
    </row>
    <row r="26" spans="1:10">
      <c r="A26" s="13"/>
    </row>
  </sheetData>
  <mergeCells count="2">
    <mergeCell ref="B25:H25"/>
    <mergeCell ref="A2:J2"/>
  </mergeCells>
  <pageMargins left="0.23622047244094491" right="0.23622047244094491" top="0.74803149606299213" bottom="0.74803149606299213" header="0.31496062992125984" footer="0.31496062992125984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BIURO</dc:creator>
  <cp:lastModifiedBy>Małgorzata Waligórska</cp:lastModifiedBy>
  <cp:lastPrinted>2022-05-27T10:42:37Z</cp:lastPrinted>
  <dcterms:created xsi:type="dcterms:W3CDTF">2012-09-20T06:33:31Z</dcterms:created>
  <dcterms:modified xsi:type="dcterms:W3CDTF">2022-06-07T12:45:44Z</dcterms:modified>
</cp:coreProperties>
</file>